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1075" windowHeight="12075" tabRatio="828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76" i="1"/>
  <c r="O76" s="1"/>
  <c r="P76"/>
  <c r="R76" s="1"/>
  <c r="T76"/>
  <c r="V76" s="1"/>
  <c r="X76"/>
  <c r="AA76" s="1"/>
  <c r="AB76"/>
  <c r="AD76" s="1"/>
  <c r="L77"/>
  <c r="O77" s="1"/>
  <c r="P77"/>
  <c r="R77" s="1"/>
  <c r="T77"/>
  <c r="W77" s="1"/>
  <c r="X77"/>
  <c r="AA77" s="1"/>
  <c r="AB77"/>
  <c r="AD77" s="1"/>
  <c r="L78"/>
  <c r="O78" s="1"/>
  <c r="P78"/>
  <c r="T78"/>
  <c r="U78" s="1"/>
  <c r="X78"/>
  <c r="AA78" s="1"/>
  <c r="AB78"/>
  <c r="AE78" s="1"/>
  <c r="L79"/>
  <c r="O79" s="1"/>
  <c r="P79"/>
  <c r="R79" s="1"/>
  <c r="T79"/>
  <c r="X79"/>
  <c r="Y79" s="1"/>
  <c r="AB79"/>
  <c r="AD79" s="1"/>
  <c r="L80"/>
  <c r="O80" s="1"/>
  <c r="P80"/>
  <c r="R80" s="1"/>
  <c r="T80"/>
  <c r="U80" s="1"/>
  <c r="X80"/>
  <c r="AA80" s="1"/>
  <c r="AB80"/>
  <c r="AD80" s="1"/>
  <c r="L81"/>
  <c r="O81" s="1"/>
  <c r="P81"/>
  <c r="T81"/>
  <c r="U81" s="1"/>
  <c r="X81"/>
  <c r="Y81" s="1"/>
  <c r="AB81"/>
  <c r="AD81" s="1"/>
  <c r="L82"/>
  <c r="O82" s="1"/>
  <c r="P82"/>
  <c r="T82"/>
  <c r="U82" s="1"/>
  <c r="X82"/>
  <c r="AA82" s="1"/>
  <c r="AB82"/>
  <c r="AE82" s="1"/>
  <c r="L83"/>
  <c r="N83" s="1"/>
  <c r="P83"/>
  <c r="R83" s="1"/>
  <c r="T83"/>
  <c r="X83"/>
  <c r="AA83" s="1"/>
  <c r="AB83"/>
  <c r="AD83" s="1"/>
  <c r="L84"/>
  <c r="O84" s="1"/>
  <c r="P84"/>
  <c r="R84" s="1"/>
  <c r="T84"/>
  <c r="U84" s="1"/>
  <c r="X84"/>
  <c r="AA84" s="1"/>
  <c r="AB84"/>
  <c r="AD84" s="1"/>
  <c r="L85"/>
  <c r="N85" s="1"/>
  <c r="P85"/>
  <c r="S85" s="1"/>
  <c r="T85"/>
  <c r="U85" s="1"/>
  <c r="X85"/>
  <c r="Y85" s="1"/>
  <c r="AB85"/>
  <c r="AD85" s="1"/>
  <c r="L86"/>
  <c r="O86" s="1"/>
  <c r="P86"/>
  <c r="T86"/>
  <c r="U86" s="1"/>
  <c r="X86"/>
  <c r="AA86" s="1"/>
  <c r="AB86"/>
  <c r="AE86" s="1"/>
  <c r="L87"/>
  <c r="N87" s="1"/>
  <c r="P87"/>
  <c r="R87" s="1"/>
  <c r="T87"/>
  <c r="X87"/>
  <c r="AA87" s="1"/>
  <c r="AB87"/>
  <c r="AD87" s="1"/>
  <c r="L3"/>
  <c r="N3" s="1"/>
  <c r="P3"/>
  <c r="R3" s="1"/>
  <c r="T3"/>
  <c r="V3" s="1"/>
  <c r="X3"/>
  <c r="AB3"/>
  <c r="AD3" s="1"/>
  <c r="L4"/>
  <c r="M4" s="1"/>
  <c r="P4"/>
  <c r="T4"/>
  <c r="X4"/>
  <c r="AB4"/>
  <c r="L5"/>
  <c r="P5"/>
  <c r="R5" s="1"/>
  <c r="T5"/>
  <c r="W5" s="1"/>
  <c r="X5"/>
  <c r="AB5"/>
  <c r="AC5" s="1"/>
  <c r="L6"/>
  <c r="P6"/>
  <c r="S6" s="1"/>
  <c r="T6"/>
  <c r="U6" s="1"/>
  <c r="X6"/>
  <c r="Z6" s="1"/>
  <c r="AB6"/>
  <c r="L7"/>
  <c r="N7" s="1"/>
  <c r="P7"/>
  <c r="T7"/>
  <c r="X7"/>
  <c r="AB7"/>
  <c r="AD7" s="1"/>
  <c r="L8"/>
  <c r="P8"/>
  <c r="S8" s="1"/>
  <c r="T8"/>
  <c r="W8" s="1"/>
  <c r="X8"/>
  <c r="AB8"/>
  <c r="AE8" s="1"/>
  <c r="L9"/>
  <c r="N9" s="1"/>
  <c r="P9"/>
  <c r="R9" s="1"/>
  <c r="T9"/>
  <c r="W9" s="1"/>
  <c r="X9"/>
  <c r="AB9"/>
  <c r="AE9" s="1"/>
  <c r="L10"/>
  <c r="N10" s="1"/>
  <c r="P10"/>
  <c r="T10"/>
  <c r="V10" s="1"/>
  <c r="X10"/>
  <c r="AB10"/>
  <c r="L11"/>
  <c r="M11" s="1"/>
  <c r="P11"/>
  <c r="S11" s="1"/>
  <c r="T11"/>
  <c r="U11" s="1"/>
  <c r="X11"/>
  <c r="Y11" s="1"/>
  <c r="AB11"/>
  <c r="AD11" s="1"/>
  <c r="L12"/>
  <c r="P12"/>
  <c r="S12" s="1"/>
  <c r="T12"/>
  <c r="W12" s="1"/>
  <c r="X12"/>
  <c r="AB12"/>
  <c r="AE12" s="1"/>
  <c r="L13"/>
  <c r="N13" s="1"/>
  <c r="P13"/>
  <c r="Q13" s="1"/>
  <c r="T13"/>
  <c r="W13" s="1"/>
  <c r="X13"/>
  <c r="Z13" s="1"/>
  <c r="AB13"/>
  <c r="AE13" s="1"/>
  <c r="L14"/>
  <c r="P14"/>
  <c r="T14"/>
  <c r="V14" s="1"/>
  <c r="X14"/>
  <c r="Z14" s="1"/>
  <c r="AB14"/>
  <c r="L15"/>
  <c r="M15" s="1"/>
  <c r="P15"/>
  <c r="S15" s="1"/>
  <c r="T15"/>
  <c r="W15" s="1"/>
  <c r="X15"/>
  <c r="AB15"/>
  <c r="L16"/>
  <c r="P16"/>
  <c r="S16" s="1"/>
  <c r="T16"/>
  <c r="W16" s="1"/>
  <c r="X16"/>
  <c r="AB16"/>
  <c r="L17"/>
  <c r="N17" s="1"/>
  <c r="P17"/>
  <c r="Q17" s="1"/>
  <c r="T17"/>
  <c r="V17" s="1"/>
  <c r="X17"/>
  <c r="AB17"/>
  <c r="L18"/>
  <c r="N18" s="1"/>
  <c r="P18"/>
  <c r="R18" s="1"/>
  <c r="T18"/>
  <c r="W18" s="1"/>
  <c r="X18"/>
  <c r="AA18" s="1"/>
  <c r="AB18"/>
  <c r="L19"/>
  <c r="P19"/>
  <c r="S19" s="1"/>
  <c r="T19"/>
  <c r="W19" s="1"/>
  <c r="X19"/>
  <c r="AB19"/>
  <c r="AD19" s="1"/>
  <c r="L20"/>
  <c r="P20"/>
  <c r="T20"/>
  <c r="X20"/>
  <c r="AB20"/>
  <c r="AE20" s="1"/>
  <c r="L21"/>
  <c r="P21"/>
  <c r="R21" s="1"/>
  <c r="T21"/>
  <c r="V21" s="1"/>
  <c r="X21"/>
  <c r="Z21" s="1"/>
  <c r="AB21"/>
  <c r="AD21" s="1"/>
  <c r="L22"/>
  <c r="M22" s="1"/>
  <c r="P22"/>
  <c r="T22"/>
  <c r="X22"/>
  <c r="AB22"/>
  <c r="AD22" s="1"/>
  <c r="L23"/>
  <c r="P23"/>
  <c r="Q23" s="1"/>
  <c r="T23"/>
  <c r="X23"/>
  <c r="AB23"/>
  <c r="AE23" s="1"/>
  <c r="L24"/>
  <c r="N24" s="1"/>
  <c r="P24"/>
  <c r="Q24" s="1"/>
  <c r="T24"/>
  <c r="W24" s="1"/>
  <c r="X24"/>
  <c r="AB24"/>
  <c r="L25"/>
  <c r="P25"/>
  <c r="R25" s="1"/>
  <c r="T25"/>
  <c r="U25" s="1"/>
  <c r="X25"/>
  <c r="AB25"/>
  <c r="AD25" s="1"/>
  <c r="L26"/>
  <c r="M26" s="1"/>
  <c r="P26"/>
  <c r="R26" s="1"/>
  <c r="T26"/>
  <c r="V26" s="1"/>
  <c r="X26"/>
  <c r="Y26" s="1"/>
  <c r="AB26"/>
  <c r="AD26" s="1"/>
  <c r="L27"/>
  <c r="P27"/>
  <c r="Q27" s="1"/>
  <c r="T27"/>
  <c r="W27" s="1"/>
  <c r="X27"/>
  <c r="AB27"/>
  <c r="AC27" s="1"/>
  <c r="L28"/>
  <c r="P28"/>
  <c r="Q28" s="1"/>
  <c r="T28"/>
  <c r="U28" s="1"/>
  <c r="X28"/>
  <c r="AA28" s="1"/>
  <c r="AB28"/>
  <c r="AE28" s="1"/>
  <c r="L29"/>
  <c r="P29"/>
  <c r="R29" s="1"/>
  <c r="T29"/>
  <c r="V29" s="1"/>
  <c r="X29"/>
  <c r="AA29" s="1"/>
  <c r="AB29"/>
  <c r="AD29" s="1"/>
  <c r="L30"/>
  <c r="M30" s="1"/>
  <c r="P30"/>
  <c r="R30" s="1"/>
  <c r="T30"/>
  <c r="W30" s="1"/>
  <c r="X30"/>
  <c r="Y30" s="1"/>
  <c r="AB30"/>
  <c r="L31"/>
  <c r="P31"/>
  <c r="Q31" s="1"/>
  <c r="T31"/>
  <c r="W31" s="1"/>
  <c r="X31"/>
  <c r="AB31"/>
  <c r="L32"/>
  <c r="O32" s="1"/>
  <c r="P32"/>
  <c r="Q32" s="1"/>
  <c r="T32"/>
  <c r="V32" s="1"/>
  <c r="X32"/>
  <c r="AA32" s="1"/>
  <c r="AB32"/>
  <c r="AE32" s="1"/>
  <c r="L33"/>
  <c r="P33"/>
  <c r="T33"/>
  <c r="W33" s="1"/>
  <c r="X33"/>
  <c r="Z33" s="1"/>
  <c r="AB33"/>
  <c r="L34"/>
  <c r="M34" s="1"/>
  <c r="P34"/>
  <c r="R34" s="1"/>
  <c r="T34"/>
  <c r="W34" s="1"/>
  <c r="X34"/>
  <c r="Y34" s="1"/>
  <c r="AB34"/>
  <c r="AC34" s="1"/>
  <c r="L35"/>
  <c r="P35"/>
  <c r="Q35" s="1"/>
  <c r="T35"/>
  <c r="X35"/>
  <c r="AB35"/>
  <c r="AC35" s="1"/>
  <c r="L36"/>
  <c r="P36"/>
  <c r="Q36" s="1"/>
  <c r="T36"/>
  <c r="W36" s="1"/>
  <c r="X36"/>
  <c r="AB36"/>
  <c r="AE36" s="1"/>
  <c r="L37"/>
  <c r="O37" s="1"/>
  <c r="P37"/>
  <c r="T37"/>
  <c r="X37"/>
  <c r="Z37" s="1"/>
  <c r="AB37"/>
  <c r="AD37" s="1"/>
  <c r="L38"/>
  <c r="P38"/>
  <c r="S38" s="1"/>
  <c r="T38"/>
  <c r="W38" s="1"/>
  <c r="X38"/>
  <c r="Y38" s="1"/>
  <c r="AB38"/>
  <c r="AD38" s="1"/>
  <c r="L39"/>
  <c r="P39"/>
  <c r="T39"/>
  <c r="V39" s="1"/>
  <c r="X39"/>
  <c r="AB39"/>
  <c r="AC39" s="1"/>
  <c r="L40"/>
  <c r="P40"/>
  <c r="Q40" s="1"/>
  <c r="T40"/>
  <c r="W40" s="1"/>
  <c r="X40"/>
  <c r="Z40" s="1"/>
  <c r="AB40"/>
  <c r="AE40" s="1"/>
  <c r="L41"/>
  <c r="O41" s="1"/>
  <c r="P41"/>
  <c r="T41"/>
  <c r="W41" s="1"/>
  <c r="X41"/>
  <c r="Z41" s="1"/>
  <c r="AB41"/>
  <c r="AD41" s="1"/>
  <c r="L42"/>
  <c r="M42" s="1"/>
  <c r="P42"/>
  <c r="T42"/>
  <c r="W42" s="1"/>
  <c r="X42"/>
  <c r="Y42" s="1"/>
  <c r="AB42"/>
  <c r="AE42" s="1"/>
  <c r="L43"/>
  <c r="P43"/>
  <c r="R43" s="1"/>
  <c r="T43"/>
  <c r="W43" s="1"/>
  <c r="X43"/>
  <c r="AB43"/>
  <c r="AC43" s="1"/>
  <c r="L44"/>
  <c r="O44" s="1"/>
  <c r="P44"/>
  <c r="Q44" s="1"/>
  <c r="T44"/>
  <c r="X44"/>
  <c r="Z44" s="1"/>
  <c r="AB44"/>
  <c r="AE44" s="1"/>
  <c r="L45"/>
  <c r="P45"/>
  <c r="T45"/>
  <c r="W45" s="1"/>
  <c r="X45"/>
  <c r="AA45" s="1"/>
  <c r="AB45"/>
  <c r="L46"/>
  <c r="M46" s="1"/>
  <c r="P46"/>
  <c r="R46" s="1"/>
  <c r="T46"/>
  <c r="W46" s="1"/>
  <c r="X46"/>
  <c r="Y46" s="1"/>
  <c r="AB46"/>
  <c r="AE46" s="1"/>
  <c r="L47"/>
  <c r="P47"/>
  <c r="Q47" s="1"/>
  <c r="T47"/>
  <c r="X47"/>
  <c r="AB47"/>
  <c r="AD47" s="1"/>
  <c r="L48"/>
  <c r="N48" s="1"/>
  <c r="P48"/>
  <c r="Q48" s="1"/>
  <c r="T48"/>
  <c r="V48" s="1"/>
  <c r="X48"/>
  <c r="Z48" s="1"/>
  <c r="AB48"/>
  <c r="L49"/>
  <c r="N49" s="1"/>
  <c r="P49"/>
  <c r="T49"/>
  <c r="W49" s="1"/>
  <c r="X49"/>
  <c r="Z49" s="1"/>
  <c r="AB49"/>
  <c r="L50"/>
  <c r="M50" s="1"/>
  <c r="P50"/>
  <c r="T50"/>
  <c r="W50" s="1"/>
  <c r="X50"/>
  <c r="Y50" s="1"/>
  <c r="AB50"/>
  <c r="AD50" s="1"/>
  <c r="L51"/>
  <c r="P51"/>
  <c r="Q51" s="1"/>
  <c r="T51"/>
  <c r="X51"/>
  <c r="AB51"/>
  <c r="AC51" s="1"/>
  <c r="L52"/>
  <c r="N52" s="1"/>
  <c r="P52"/>
  <c r="R52" s="1"/>
  <c r="T52"/>
  <c r="W52" s="1"/>
  <c r="X52"/>
  <c r="Z52" s="1"/>
  <c r="AB52"/>
  <c r="AE52" s="1"/>
  <c r="L53"/>
  <c r="M53" s="1"/>
  <c r="P53"/>
  <c r="T53"/>
  <c r="W53" s="1"/>
  <c r="X53"/>
  <c r="AA53" s="1"/>
  <c r="AB53"/>
  <c r="L54"/>
  <c r="M54" s="1"/>
  <c r="P54"/>
  <c r="Q54" s="1"/>
  <c r="T54"/>
  <c r="W54" s="1"/>
  <c r="X54"/>
  <c r="Y54" s="1"/>
  <c r="AB54"/>
  <c r="L55"/>
  <c r="P55"/>
  <c r="Q55" s="1"/>
  <c r="T55"/>
  <c r="W55" s="1"/>
  <c r="X55"/>
  <c r="AB55"/>
  <c r="AC55" s="1"/>
  <c r="L56"/>
  <c r="P56"/>
  <c r="Q56" s="1"/>
  <c r="T56"/>
  <c r="W56" s="1"/>
  <c r="X56"/>
  <c r="AB56"/>
  <c r="L57"/>
  <c r="P57"/>
  <c r="T57"/>
  <c r="W57" s="1"/>
  <c r="X57"/>
  <c r="Z57" s="1"/>
  <c r="AB57"/>
  <c r="L58"/>
  <c r="P58"/>
  <c r="Q58" s="1"/>
  <c r="T58"/>
  <c r="X58"/>
  <c r="Y58" s="1"/>
  <c r="AB58"/>
  <c r="AC58" s="1"/>
  <c r="L59"/>
  <c r="P59"/>
  <c r="T59"/>
  <c r="X59"/>
  <c r="AB59"/>
  <c r="AC59" s="1"/>
  <c r="L60"/>
  <c r="M60" s="1"/>
  <c r="P60"/>
  <c r="R60" s="1"/>
  <c r="T60"/>
  <c r="W60" s="1"/>
  <c r="X60"/>
  <c r="Z60" s="1"/>
  <c r="AB60"/>
  <c r="AE60" s="1"/>
  <c r="L61"/>
  <c r="P61"/>
  <c r="T61"/>
  <c r="X61"/>
  <c r="Z61" s="1"/>
  <c r="AB61"/>
  <c r="AD61" s="1"/>
  <c r="L62"/>
  <c r="M62" s="1"/>
  <c r="P62"/>
  <c r="Q62" s="1"/>
  <c r="T62"/>
  <c r="X62"/>
  <c r="Y62" s="1"/>
  <c r="AB62"/>
  <c r="L63"/>
  <c r="P63"/>
  <c r="Q63" s="1"/>
  <c r="T63"/>
  <c r="V63" s="1"/>
  <c r="X63"/>
  <c r="AB63"/>
  <c r="L64"/>
  <c r="P64"/>
  <c r="Q64" s="1"/>
  <c r="T64"/>
  <c r="W64" s="1"/>
  <c r="X64"/>
  <c r="Z64" s="1"/>
  <c r="AB64"/>
  <c r="AE64" s="1"/>
  <c r="L65"/>
  <c r="P65"/>
  <c r="R65" s="1"/>
  <c r="T65"/>
  <c r="W65" s="1"/>
  <c r="X65"/>
  <c r="AB65"/>
  <c r="L66"/>
  <c r="M66" s="1"/>
  <c r="P66"/>
  <c r="T66"/>
  <c r="U66" s="1"/>
  <c r="X66"/>
  <c r="AB66"/>
  <c r="L67"/>
  <c r="P67"/>
  <c r="Q67" s="1"/>
  <c r="T67"/>
  <c r="W67" s="1"/>
  <c r="X67"/>
  <c r="AB67"/>
  <c r="AC67" s="1"/>
  <c r="L68"/>
  <c r="N68" s="1"/>
  <c r="P68"/>
  <c r="Q68" s="1"/>
  <c r="T68"/>
  <c r="W68" s="1"/>
  <c r="X68"/>
  <c r="AB68"/>
  <c r="AE68" s="1"/>
  <c r="L69"/>
  <c r="P69"/>
  <c r="R69" s="1"/>
  <c r="T69"/>
  <c r="W69" s="1"/>
  <c r="X69"/>
  <c r="Y69" s="1"/>
  <c r="AB69"/>
  <c r="L70"/>
  <c r="P70"/>
  <c r="R70" s="1"/>
  <c r="T70"/>
  <c r="W70" s="1"/>
  <c r="X70"/>
  <c r="Y70" s="1"/>
  <c r="AB70"/>
  <c r="L71"/>
  <c r="P71"/>
  <c r="T71"/>
  <c r="X71"/>
  <c r="AB71"/>
  <c r="AC71" s="1"/>
  <c r="L72"/>
  <c r="P72"/>
  <c r="R72" s="1"/>
  <c r="T72"/>
  <c r="W72" s="1"/>
  <c r="X72"/>
  <c r="AB72"/>
  <c r="AC72" s="1"/>
  <c r="L73"/>
  <c r="O73" s="1"/>
  <c r="P73"/>
  <c r="T73"/>
  <c r="X73"/>
  <c r="Z73" s="1"/>
  <c r="AB73"/>
  <c r="AD73" s="1"/>
  <c r="L74"/>
  <c r="P74"/>
  <c r="T74"/>
  <c r="W74" s="1"/>
  <c r="X74"/>
  <c r="Y74" s="1"/>
  <c r="AB74"/>
  <c r="AD74" s="1"/>
  <c r="L75"/>
  <c r="P75"/>
  <c r="Q75" s="1"/>
  <c r="T75"/>
  <c r="X75"/>
  <c r="AB75"/>
  <c r="AC75" s="1"/>
  <c r="L88"/>
  <c r="N88" s="1"/>
  <c r="P88"/>
  <c r="Q88" s="1"/>
  <c r="T88"/>
  <c r="U88" s="1"/>
  <c r="X88"/>
  <c r="AB88"/>
  <c r="L89"/>
  <c r="O89" s="1"/>
  <c r="P89"/>
  <c r="R89" s="1"/>
  <c r="T89"/>
  <c r="V89" s="1"/>
  <c r="X89"/>
  <c r="AA89" s="1"/>
  <c r="AB89"/>
  <c r="L90"/>
  <c r="M90" s="1"/>
  <c r="P90"/>
  <c r="R90" s="1"/>
  <c r="T90"/>
  <c r="W90" s="1"/>
  <c r="X90"/>
  <c r="Y90" s="1"/>
  <c r="AB90"/>
  <c r="AD90" s="1"/>
  <c r="L91"/>
  <c r="P91"/>
  <c r="Q91" s="1"/>
  <c r="T91"/>
  <c r="U91" s="1"/>
  <c r="X91"/>
  <c r="AB91"/>
  <c r="AC91" s="1"/>
  <c r="L92"/>
  <c r="N92" s="1"/>
  <c r="P92"/>
  <c r="Q92" s="1"/>
  <c r="T92"/>
  <c r="V92" s="1"/>
  <c r="X92"/>
  <c r="Z92" s="1"/>
  <c r="AB92"/>
  <c r="L93"/>
  <c r="P93"/>
  <c r="R93" s="1"/>
  <c r="T93"/>
  <c r="V93" s="1"/>
  <c r="X93"/>
  <c r="AA93" s="1"/>
  <c r="AB93"/>
  <c r="AD93" s="1"/>
  <c r="L94"/>
  <c r="P94"/>
  <c r="S94" s="1"/>
  <c r="T94"/>
  <c r="W94" s="1"/>
  <c r="X94"/>
  <c r="Y94" s="1"/>
  <c r="AB94"/>
  <c r="L95"/>
  <c r="P95"/>
  <c r="S95" s="1"/>
  <c r="T95"/>
  <c r="U95" s="1"/>
  <c r="X95"/>
  <c r="AB95"/>
  <c r="AC95" s="1"/>
  <c r="L96"/>
  <c r="N96" s="1"/>
  <c r="P96"/>
  <c r="Q96" s="1"/>
  <c r="T96"/>
  <c r="V96" s="1"/>
  <c r="X96"/>
  <c r="AB96"/>
  <c r="AE96" s="1"/>
  <c r="L97"/>
  <c r="P97"/>
  <c r="R97" s="1"/>
  <c r="T97"/>
  <c r="W97" s="1"/>
  <c r="X97"/>
  <c r="AB97"/>
  <c r="AD97" s="1"/>
  <c r="L98"/>
  <c r="M98" s="1"/>
  <c r="P98"/>
  <c r="S98" s="1"/>
  <c r="T98"/>
  <c r="X98"/>
  <c r="Y98" s="1"/>
  <c r="AB98"/>
  <c r="L99"/>
  <c r="P99"/>
  <c r="Q99" s="1"/>
  <c r="T99"/>
  <c r="W99" s="1"/>
  <c r="X99"/>
  <c r="AB99"/>
  <c r="AE99" s="1"/>
  <c r="L100"/>
  <c r="P100"/>
  <c r="Q100" s="1"/>
  <c r="T100"/>
  <c r="U100" s="1"/>
  <c r="X100"/>
  <c r="AB100"/>
  <c r="AE100" s="1"/>
  <c r="L101"/>
  <c r="O101" s="1"/>
  <c r="P101"/>
  <c r="R101" s="1"/>
  <c r="T101"/>
  <c r="W101" s="1"/>
  <c r="X101"/>
  <c r="AB101"/>
  <c r="AD101" s="1"/>
  <c r="L102"/>
  <c r="P102"/>
  <c r="T102"/>
  <c r="W102" s="1"/>
  <c r="X102"/>
  <c r="Y102" s="1"/>
  <c r="AB102"/>
  <c r="AD102" s="1"/>
  <c r="L103"/>
  <c r="P103"/>
  <c r="T103"/>
  <c r="X103"/>
  <c r="AB103"/>
  <c r="AC103" s="1"/>
  <c r="L104"/>
  <c r="M104" s="1"/>
  <c r="P104"/>
  <c r="Q104" s="1"/>
  <c r="T104"/>
  <c r="W104" s="1"/>
  <c r="X104"/>
  <c r="Y104" s="1"/>
  <c r="AB104"/>
  <c r="AD104" s="1"/>
  <c r="L105"/>
  <c r="P105"/>
  <c r="R105" s="1"/>
  <c r="T105"/>
  <c r="W105" s="1"/>
  <c r="X105"/>
  <c r="Z105" s="1"/>
  <c r="AB105"/>
  <c r="L106"/>
  <c r="O106" s="1"/>
  <c r="P106"/>
  <c r="R106" s="1"/>
  <c r="T106"/>
  <c r="W106" s="1"/>
  <c r="X106"/>
  <c r="Y106" s="1"/>
  <c r="AB106"/>
  <c r="AD106" s="1"/>
  <c r="L107"/>
  <c r="P107"/>
  <c r="T107"/>
  <c r="X107"/>
  <c r="AB107"/>
  <c r="AC107" s="1"/>
  <c r="L108"/>
  <c r="P108"/>
  <c r="Q108" s="1"/>
  <c r="T108"/>
  <c r="V108" s="1"/>
  <c r="X108"/>
  <c r="Z108" s="1"/>
  <c r="AB108"/>
  <c r="AD108" s="1"/>
  <c r="L109"/>
  <c r="P109"/>
  <c r="T109"/>
  <c r="V109" s="1"/>
  <c r="X109"/>
  <c r="AA109" s="1"/>
  <c r="AB109"/>
  <c r="L110"/>
  <c r="M110" s="1"/>
  <c r="P110"/>
  <c r="R110" s="1"/>
  <c r="T110"/>
  <c r="V110" s="1"/>
  <c r="X110"/>
  <c r="Y110" s="1"/>
  <c r="AB110"/>
  <c r="AE110" s="1"/>
  <c r="L111"/>
  <c r="P111"/>
  <c r="Q111" s="1"/>
  <c r="T111"/>
  <c r="X111"/>
  <c r="AB111"/>
  <c r="AC111" s="1"/>
  <c r="L112"/>
  <c r="N112" s="1"/>
  <c r="P112"/>
  <c r="Q112" s="1"/>
  <c r="T112"/>
  <c r="W112" s="1"/>
  <c r="X112"/>
  <c r="Z112" s="1"/>
  <c r="AB112"/>
  <c r="AE112" s="1"/>
  <c r="L113"/>
  <c r="P113"/>
  <c r="R113" s="1"/>
  <c r="T113"/>
  <c r="W113" s="1"/>
  <c r="X113"/>
  <c r="Z113" s="1"/>
  <c r="AB113"/>
  <c r="AD113" s="1"/>
  <c r="L114"/>
  <c r="M114" s="1"/>
  <c r="P114"/>
  <c r="T114"/>
  <c r="W114" s="1"/>
  <c r="X114"/>
  <c r="Y114" s="1"/>
  <c r="AB114"/>
  <c r="AD114" s="1"/>
  <c r="L115"/>
  <c r="P115"/>
  <c r="S115" s="1"/>
  <c r="T115"/>
  <c r="W115" s="1"/>
  <c r="X115"/>
  <c r="AB115"/>
  <c r="AC115" s="1"/>
  <c r="L116"/>
  <c r="O116" s="1"/>
  <c r="P116"/>
  <c r="S116" s="1"/>
  <c r="T116"/>
  <c r="W116" s="1"/>
  <c r="X116"/>
  <c r="Z116" s="1"/>
  <c r="AB116"/>
  <c r="AE116" s="1"/>
  <c r="L117"/>
  <c r="P117"/>
  <c r="T117"/>
  <c r="W117" s="1"/>
  <c r="X117"/>
  <c r="AB117"/>
  <c r="L118"/>
  <c r="M118" s="1"/>
  <c r="P118"/>
  <c r="S118" s="1"/>
  <c r="T118"/>
  <c r="W118" s="1"/>
  <c r="X118"/>
  <c r="AB118"/>
  <c r="L119"/>
  <c r="P119"/>
  <c r="Q119" s="1"/>
  <c r="T119"/>
  <c r="W119" s="1"/>
  <c r="X119"/>
  <c r="AB119"/>
  <c r="AC119" s="1"/>
  <c r="L120"/>
  <c r="P120"/>
  <c r="Q120" s="1"/>
  <c r="T120"/>
  <c r="U120" s="1"/>
  <c r="X120"/>
  <c r="AB120"/>
  <c r="L121"/>
  <c r="P121"/>
  <c r="T121"/>
  <c r="W121" s="1"/>
  <c r="X121"/>
  <c r="Z121" s="1"/>
  <c r="AB121"/>
  <c r="AD121" s="1"/>
  <c r="L122"/>
  <c r="M122" s="1"/>
  <c r="P122"/>
  <c r="Q122" s="1"/>
  <c r="T122"/>
  <c r="W122" s="1"/>
  <c r="X122"/>
  <c r="Y122" s="1"/>
  <c r="AB122"/>
  <c r="L123"/>
  <c r="P123"/>
  <c r="Q123" s="1"/>
  <c r="T123"/>
  <c r="V123" s="1"/>
  <c r="X123"/>
  <c r="AB123"/>
  <c r="AC123" s="1"/>
  <c r="L124"/>
  <c r="N124" s="1"/>
  <c r="P124"/>
  <c r="Q124" s="1"/>
  <c r="T124"/>
  <c r="W124" s="1"/>
  <c r="X124"/>
  <c r="Z124" s="1"/>
  <c r="AB124"/>
  <c r="AC124" s="1"/>
  <c r="L125"/>
  <c r="P125"/>
  <c r="T125"/>
  <c r="X125"/>
  <c r="AB125"/>
  <c r="AD125" s="1"/>
  <c r="L126"/>
  <c r="M126" s="1"/>
  <c r="P126"/>
  <c r="S126" s="1"/>
  <c r="T126"/>
  <c r="V126" s="1"/>
  <c r="X126"/>
  <c r="Y126" s="1"/>
  <c r="AB126"/>
  <c r="AD126" s="1"/>
  <c r="L127"/>
  <c r="P127"/>
  <c r="Q127" s="1"/>
  <c r="T127"/>
  <c r="W127" s="1"/>
  <c r="X127"/>
  <c r="AB127"/>
  <c r="L128"/>
  <c r="N128" s="1"/>
  <c r="P128"/>
  <c r="Q128" s="1"/>
  <c r="T128"/>
  <c r="V128" s="1"/>
  <c r="X128"/>
  <c r="AB128"/>
  <c r="L129"/>
  <c r="O129" s="1"/>
  <c r="P129"/>
  <c r="R129" s="1"/>
  <c r="T129"/>
  <c r="W129" s="1"/>
  <c r="X129"/>
  <c r="AB129"/>
  <c r="L130"/>
  <c r="M130" s="1"/>
  <c r="P130"/>
  <c r="T130"/>
  <c r="W130" s="1"/>
  <c r="X130"/>
  <c r="Y130" s="1"/>
  <c r="AB130"/>
  <c r="L131"/>
  <c r="P131"/>
  <c r="Q131" s="1"/>
  <c r="T131"/>
  <c r="W131" s="1"/>
  <c r="X131"/>
  <c r="AB131"/>
  <c r="AC131" s="1"/>
  <c r="L132"/>
  <c r="N132" s="1"/>
  <c r="P132"/>
  <c r="S132" s="1"/>
  <c r="T132"/>
  <c r="W132" s="1"/>
  <c r="X132"/>
  <c r="Z132" s="1"/>
  <c r="AB132"/>
  <c r="AE132" s="1"/>
  <c r="L133"/>
  <c r="M133" s="1"/>
  <c r="P133"/>
  <c r="T133"/>
  <c r="X133"/>
  <c r="Z133" s="1"/>
  <c r="AB133"/>
  <c r="L134"/>
  <c r="M134" s="1"/>
  <c r="P134"/>
  <c r="R134" s="1"/>
  <c r="T134"/>
  <c r="U134" s="1"/>
  <c r="X134"/>
  <c r="AB134"/>
  <c r="AC134" s="1"/>
  <c r="L135"/>
  <c r="P135"/>
  <c r="Q135" s="1"/>
  <c r="T135"/>
  <c r="W135" s="1"/>
  <c r="X135"/>
  <c r="AB135"/>
  <c r="L136"/>
  <c r="P136"/>
  <c r="R136" s="1"/>
  <c r="T136"/>
  <c r="U136" s="1"/>
  <c r="X136"/>
  <c r="AB136"/>
  <c r="AE136" s="1"/>
  <c r="L137"/>
  <c r="P137"/>
  <c r="T137"/>
  <c r="W137" s="1"/>
  <c r="X137"/>
  <c r="AB137"/>
  <c r="AD137" s="1"/>
  <c r="L138"/>
  <c r="M138" s="1"/>
  <c r="P138"/>
  <c r="S138" s="1"/>
  <c r="T138"/>
  <c r="W138" s="1"/>
  <c r="X138"/>
  <c r="Y138" s="1"/>
  <c r="AB138"/>
  <c r="L139"/>
  <c r="P139"/>
  <c r="T139"/>
  <c r="W139" s="1"/>
  <c r="X139"/>
  <c r="AB139"/>
  <c r="AC139" s="1"/>
  <c r="L140"/>
  <c r="P140"/>
  <c r="R140" s="1"/>
  <c r="T140"/>
  <c r="W140" s="1"/>
  <c r="X140"/>
  <c r="Z140" s="1"/>
  <c r="AB140"/>
  <c r="AC140" s="1"/>
  <c r="L141"/>
  <c r="O141" s="1"/>
  <c r="P141"/>
  <c r="T141"/>
  <c r="W141" s="1"/>
  <c r="X141"/>
  <c r="Y141" s="1"/>
  <c r="AB141"/>
  <c r="L142"/>
  <c r="P142"/>
  <c r="T142"/>
  <c r="W142" s="1"/>
  <c r="X142"/>
  <c r="Z142" s="1"/>
  <c r="AB142"/>
  <c r="L143"/>
  <c r="M143" s="1"/>
  <c r="P143"/>
  <c r="T143"/>
  <c r="X143"/>
  <c r="Z143" s="1"/>
  <c r="AB143"/>
  <c r="AC143" s="1"/>
  <c r="L144"/>
  <c r="P144"/>
  <c r="Q144" s="1"/>
  <c r="T144"/>
  <c r="V144" s="1"/>
  <c r="X144"/>
  <c r="Z144" s="1"/>
  <c r="AB144"/>
  <c r="AC144" s="1"/>
  <c r="L145"/>
  <c r="P145"/>
  <c r="Q145" s="1"/>
  <c r="T145"/>
  <c r="V145" s="1"/>
  <c r="X145"/>
  <c r="Z145" s="1"/>
  <c r="AB145"/>
  <c r="AC145" s="1"/>
  <c r="L146"/>
  <c r="P146"/>
  <c r="T146"/>
  <c r="W146" s="1"/>
  <c r="X146"/>
  <c r="AB146"/>
  <c r="L147"/>
  <c r="M147" s="1"/>
  <c r="P147"/>
  <c r="Q147" s="1"/>
  <c r="T147"/>
  <c r="W147" s="1"/>
  <c r="X147"/>
  <c r="AA147" s="1"/>
  <c r="AB147"/>
  <c r="AC147" s="1"/>
  <c r="L148"/>
  <c r="P148"/>
  <c r="T148"/>
  <c r="W148" s="1"/>
  <c r="X148"/>
  <c r="Z148" s="1"/>
  <c r="AB148"/>
  <c r="AC148" s="1"/>
  <c r="L149"/>
  <c r="O149" s="1"/>
  <c r="P149"/>
  <c r="Q149" s="1"/>
  <c r="T149"/>
  <c r="W149" s="1"/>
  <c r="X149"/>
  <c r="AB149"/>
  <c r="AC149" s="1"/>
  <c r="L150"/>
  <c r="P150"/>
  <c r="Q150" s="1"/>
  <c r="T150"/>
  <c r="W150" s="1"/>
  <c r="X150"/>
  <c r="Z150" s="1"/>
  <c r="AB150"/>
  <c r="AD150" s="1"/>
  <c r="L151"/>
  <c r="P151"/>
  <c r="Q151" s="1"/>
  <c r="T151"/>
  <c r="X151"/>
  <c r="Z151" s="1"/>
  <c r="AB151"/>
  <c r="AC151" s="1"/>
  <c r="L152"/>
  <c r="P152"/>
  <c r="Q152" s="1"/>
  <c r="T152"/>
  <c r="V152" s="1"/>
  <c r="X152"/>
  <c r="AA152" s="1"/>
  <c r="AB152"/>
  <c r="AC152" s="1"/>
  <c r="L153"/>
  <c r="O153" s="1"/>
  <c r="P153"/>
  <c r="Q153" s="1"/>
  <c r="T153"/>
  <c r="X153"/>
  <c r="AB153"/>
  <c r="AC153" s="1"/>
  <c r="L154"/>
  <c r="P154"/>
  <c r="T154"/>
  <c r="W154" s="1"/>
  <c r="X154"/>
  <c r="Z154" s="1"/>
  <c r="AB154"/>
  <c r="AE154" s="1"/>
  <c r="L155"/>
  <c r="M155" s="1"/>
  <c r="P155"/>
  <c r="Q155" s="1"/>
  <c r="T155"/>
  <c r="U155" s="1"/>
  <c r="X155"/>
  <c r="AA155" s="1"/>
  <c r="AB155"/>
  <c r="AC155" s="1"/>
  <c r="L156"/>
  <c r="O156" s="1"/>
  <c r="P156"/>
  <c r="T156"/>
  <c r="U156" s="1"/>
  <c r="X156"/>
  <c r="Z156" s="1"/>
  <c r="AB156"/>
  <c r="AC156" s="1"/>
  <c r="L157"/>
  <c r="O157" s="1"/>
  <c r="P157"/>
  <c r="Q157" s="1"/>
  <c r="T157"/>
  <c r="U157" s="1"/>
  <c r="X157"/>
  <c r="Z157" s="1"/>
  <c r="AB157"/>
  <c r="AC157" s="1"/>
  <c r="L158"/>
  <c r="P158"/>
  <c r="S158" s="1"/>
  <c r="T158"/>
  <c r="U158" s="1"/>
  <c r="X158"/>
  <c r="AB158"/>
  <c r="L159"/>
  <c r="P159"/>
  <c r="Q159" s="1"/>
  <c r="T159"/>
  <c r="W159" s="1"/>
  <c r="X159"/>
  <c r="Z159" s="1"/>
  <c r="AB159"/>
  <c r="L160"/>
  <c r="P160"/>
  <c r="T160"/>
  <c r="W160" s="1"/>
  <c r="X160"/>
  <c r="AB160"/>
  <c r="AC160" s="1"/>
  <c r="L161"/>
  <c r="P161"/>
  <c r="S161" s="1"/>
  <c r="T161"/>
  <c r="W161" s="1"/>
  <c r="X161"/>
  <c r="Z161" s="1"/>
  <c r="AB161"/>
  <c r="L162"/>
  <c r="P162"/>
  <c r="T162"/>
  <c r="W162" s="1"/>
  <c r="X162"/>
  <c r="AB162"/>
  <c r="AD162" s="1"/>
  <c r="L163"/>
  <c r="O163" s="1"/>
  <c r="P163"/>
  <c r="T163"/>
  <c r="X163"/>
  <c r="AB163"/>
  <c r="AC163" s="1"/>
  <c r="L164"/>
  <c r="P164"/>
  <c r="T164"/>
  <c r="W164" s="1"/>
  <c r="X164"/>
  <c r="Y164" s="1"/>
  <c r="AB164"/>
  <c r="AE164" s="1"/>
  <c r="L165"/>
  <c r="P165"/>
  <c r="Q165" s="1"/>
  <c r="T165"/>
  <c r="W165" s="1"/>
  <c r="X165"/>
  <c r="AA165" s="1"/>
  <c r="AB165"/>
  <c r="AC165" s="1"/>
  <c r="L166"/>
  <c r="O166" s="1"/>
  <c r="P166"/>
  <c r="R166" s="1"/>
  <c r="T166"/>
  <c r="X166"/>
  <c r="Z166" s="1"/>
  <c r="AB166"/>
  <c r="L167"/>
  <c r="P167"/>
  <c r="Q167" s="1"/>
  <c r="T167"/>
  <c r="X167"/>
  <c r="AB167"/>
  <c r="L168"/>
  <c r="N168" s="1"/>
  <c r="P168"/>
  <c r="R168" s="1"/>
  <c r="T168"/>
  <c r="V168" s="1"/>
  <c r="X168"/>
  <c r="Z168" s="1"/>
  <c r="AB168"/>
  <c r="L169"/>
  <c r="P169"/>
  <c r="Q169" s="1"/>
  <c r="T169"/>
  <c r="U169" s="1"/>
  <c r="X169"/>
  <c r="Z169" s="1"/>
  <c r="AB169"/>
  <c r="L170"/>
  <c r="N170" s="1"/>
  <c r="P170"/>
  <c r="S170" s="1"/>
  <c r="T170"/>
  <c r="V170" s="1"/>
  <c r="X170"/>
  <c r="Z170" s="1"/>
  <c r="AB170"/>
  <c r="L171"/>
  <c r="P171"/>
  <c r="Q171" s="1"/>
  <c r="T171"/>
  <c r="U171" s="1"/>
  <c r="X171"/>
  <c r="Z171" s="1"/>
  <c r="AB171"/>
  <c r="L172"/>
  <c r="P172"/>
  <c r="R172" s="1"/>
  <c r="T172"/>
  <c r="W172" s="1"/>
  <c r="X172"/>
  <c r="AB172"/>
  <c r="AD172" s="1"/>
  <c r="L173"/>
  <c r="O173" s="1"/>
  <c r="P173"/>
  <c r="T173"/>
  <c r="X173"/>
  <c r="AA173" s="1"/>
  <c r="AB173"/>
  <c r="AE173" s="1"/>
  <c r="L174"/>
  <c r="N174" s="1"/>
  <c r="P174"/>
  <c r="R174" s="1"/>
  <c r="T174"/>
  <c r="W174" s="1"/>
  <c r="X174"/>
  <c r="Z174" s="1"/>
  <c r="AB174"/>
  <c r="AD174" s="1"/>
  <c r="L175"/>
  <c r="N175" s="1"/>
  <c r="P175"/>
  <c r="R175" s="1"/>
  <c r="T175"/>
  <c r="U175" s="1"/>
  <c r="X175"/>
  <c r="Y175" s="1"/>
  <c r="AB175"/>
  <c r="AC175" s="1"/>
  <c r="L176"/>
  <c r="P176"/>
  <c r="R176" s="1"/>
  <c r="T176"/>
  <c r="X176"/>
  <c r="AA176" s="1"/>
  <c r="AB176"/>
  <c r="AD176" s="1"/>
  <c r="L177"/>
  <c r="O177" s="1"/>
  <c r="P177"/>
  <c r="S177" s="1"/>
  <c r="T177"/>
  <c r="U177" s="1"/>
  <c r="X177"/>
  <c r="AA177" s="1"/>
  <c r="AB177"/>
  <c r="AD177" s="1"/>
  <c r="L178"/>
  <c r="P178"/>
  <c r="R178" s="1"/>
  <c r="T178"/>
  <c r="W178" s="1"/>
  <c r="X178"/>
  <c r="Z178" s="1"/>
  <c r="AB178"/>
  <c r="L179"/>
  <c r="M179" s="1"/>
  <c r="P179"/>
  <c r="R179" s="1"/>
  <c r="T179"/>
  <c r="U179" s="1"/>
  <c r="X179"/>
  <c r="Z179" s="1"/>
  <c r="AB179"/>
  <c r="AC179" s="1"/>
  <c r="L180"/>
  <c r="P180"/>
  <c r="T180"/>
  <c r="X180"/>
  <c r="Z180" s="1"/>
  <c r="AB180"/>
  <c r="L181"/>
  <c r="O181" s="1"/>
  <c r="P181"/>
  <c r="S181" s="1"/>
  <c r="T181"/>
  <c r="W181" s="1"/>
  <c r="X181"/>
  <c r="AA181" s="1"/>
  <c r="AB181"/>
  <c r="AE181" s="1"/>
  <c r="L182"/>
  <c r="P182"/>
  <c r="T182"/>
  <c r="X182"/>
  <c r="AB182"/>
  <c r="AD182" s="1"/>
  <c r="L183"/>
  <c r="N183" s="1"/>
  <c r="P183"/>
  <c r="R183" s="1"/>
  <c r="T183"/>
  <c r="U183" s="1"/>
  <c r="X183"/>
  <c r="AB183"/>
  <c r="AD183" s="1"/>
  <c r="L184"/>
  <c r="O184" s="1"/>
  <c r="P184"/>
  <c r="T184"/>
  <c r="X184"/>
  <c r="AB184"/>
  <c r="AD184" s="1"/>
  <c r="L185"/>
  <c r="O185" s="1"/>
  <c r="P185"/>
  <c r="R185" s="1"/>
  <c r="T185"/>
  <c r="V185" s="1"/>
  <c r="X185"/>
  <c r="AA185" s="1"/>
  <c r="AB185"/>
  <c r="AE185" s="1"/>
  <c r="L186"/>
  <c r="P186"/>
  <c r="R186" s="1"/>
  <c r="T186"/>
  <c r="U186" s="1"/>
  <c r="X186"/>
  <c r="AB186"/>
  <c r="AD186" s="1"/>
  <c r="L187"/>
  <c r="P187"/>
  <c r="R187" s="1"/>
  <c r="T187"/>
  <c r="U187" s="1"/>
  <c r="X187"/>
  <c r="AB187"/>
  <c r="L188"/>
  <c r="O188" s="1"/>
  <c r="P188"/>
  <c r="T188"/>
  <c r="X188"/>
  <c r="Z188" s="1"/>
  <c r="AB188"/>
  <c r="AD188" s="1"/>
  <c r="L189"/>
  <c r="O189" s="1"/>
  <c r="P189"/>
  <c r="T189"/>
  <c r="V189" s="1"/>
  <c r="X189"/>
  <c r="AB189"/>
  <c r="L190"/>
  <c r="P190"/>
  <c r="R190" s="1"/>
  <c r="T190"/>
  <c r="W190" s="1"/>
  <c r="X190"/>
  <c r="Z190" s="1"/>
  <c r="AB190"/>
  <c r="AD190" s="1"/>
  <c r="L191"/>
  <c r="N191" s="1"/>
  <c r="P191"/>
  <c r="R191" s="1"/>
  <c r="T191"/>
  <c r="U191" s="1"/>
  <c r="X191"/>
  <c r="AB191"/>
  <c r="AD191" s="1"/>
  <c r="L192"/>
  <c r="O192" s="1"/>
  <c r="P192"/>
  <c r="R192" s="1"/>
  <c r="T192"/>
  <c r="X192"/>
  <c r="Y192" s="1"/>
  <c r="AB192"/>
  <c r="AD192" s="1"/>
  <c r="L193"/>
  <c r="P193"/>
  <c r="S193" s="1"/>
  <c r="T193"/>
  <c r="V193" s="1"/>
  <c r="X193"/>
  <c r="AB193"/>
  <c r="L194"/>
  <c r="N194" s="1"/>
  <c r="P194"/>
  <c r="R194" s="1"/>
  <c r="T194"/>
  <c r="W194" s="1"/>
  <c r="X194"/>
  <c r="AB194"/>
  <c r="AD194" s="1"/>
  <c r="L195"/>
  <c r="M195" s="1"/>
  <c r="P195"/>
  <c r="R195" s="1"/>
  <c r="T195"/>
  <c r="U195" s="1"/>
  <c r="X195"/>
  <c r="Z195" s="1"/>
  <c r="AB195"/>
  <c r="L196"/>
  <c r="P196"/>
  <c r="T196"/>
  <c r="X196"/>
  <c r="AA196" s="1"/>
  <c r="AB196"/>
  <c r="L197"/>
  <c r="O197" s="1"/>
  <c r="P197"/>
  <c r="S197" s="1"/>
  <c r="T197"/>
  <c r="W197" s="1"/>
  <c r="X197"/>
  <c r="AA197" s="1"/>
  <c r="AB197"/>
  <c r="AE197" s="1"/>
  <c r="L198"/>
  <c r="P198"/>
  <c r="T198"/>
  <c r="X198"/>
  <c r="AB198"/>
  <c r="AD198" s="1"/>
  <c r="L199"/>
  <c r="N199" s="1"/>
  <c r="P199"/>
  <c r="R199" s="1"/>
  <c r="T199"/>
  <c r="U199" s="1"/>
  <c r="X199"/>
  <c r="AB199"/>
  <c r="AD199" s="1"/>
  <c r="L200"/>
  <c r="O200" s="1"/>
  <c r="P200"/>
  <c r="T200"/>
  <c r="X200"/>
  <c r="AB200"/>
  <c r="L201"/>
  <c r="O201" s="1"/>
  <c r="P201"/>
  <c r="S201" s="1"/>
  <c r="T201"/>
  <c r="V201" s="1"/>
  <c r="X201"/>
  <c r="AA201" s="1"/>
  <c r="AB201"/>
  <c r="AE201" s="1"/>
  <c r="L202"/>
  <c r="P202"/>
  <c r="R202" s="1"/>
  <c r="T202"/>
  <c r="W202" s="1"/>
  <c r="X202"/>
  <c r="AB202"/>
  <c r="L203"/>
  <c r="P203"/>
  <c r="R203" s="1"/>
  <c r="T203"/>
  <c r="U203" s="1"/>
  <c r="X203"/>
  <c r="Z203" s="1"/>
  <c r="AB203"/>
  <c r="AE203" s="1"/>
  <c r="L204"/>
  <c r="O204" s="1"/>
  <c r="P204"/>
  <c r="T204"/>
  <c r="X204"/>
  <c r="AB204"/>
  <c r="AD204" s="1"/>
  <c r="L205"/>
  <c r="P205"/>
  <c r="Q205" s="1"/>
  <c r="T205"/>
  <c r="W205" s="1"/>
  <c r="X205"/>
  <c r="AA205" s="1"/>
  <c r="AB205"/>
  <c r="AD205" s="1"/>
  <c r="L206"/>
  <c r="P206"/>
  <c r="R206" s="1"/>
  <c r="T206"/>
  <c r="X206"/>
  <c r="AB206"/>
  <c r="AD206" s="1"/>
  <c r="L207"/>
  <c r="O207" s="1"/>
  <c r="P207"/>
  <c r="S207" s="1"/>
  <c r="T207"/>
  <c r="U207" s="1"/>
  <c r="X207"/>
  <c r="Z207" s="1"/>
  <c r="AB207"/>
  <c r="AE207" s="1"/>
  <c r="L208"/>
  <c r="O208" s="1"/>
  <c r="P208"/>
  <c r="R208" s="1"/>
  <c r="T208"/>
  <c r="X208"/>
  <c r="AA208" s="1"/>
  <c r="AB208"/>
  <c r="AD208" s="1"/>
  <c r="L209"/>
  <c r="P209"/>
  <c r="R209" s="1"/>
  <c r="T209"/>
  <c r="W209" s="1"/>
  <c r="X209"/>
  <c r="AA209" s="1"/>
  <c r="AB209"/>
  <c r="L210"/>
  <c r="P210"/>
  <c r="R210" s="1"/>
  <c r="T210"/>
  <c r="W210" s="1"/>
  <c r="X210"/>
  <c r="Z210" s="1"/>
  <c r="AB210"/>
  <c r="AD210" s="1"/>
  <c r="L211"/>
  <c r="O211" s="1"/>
  <c r="P211"/>
  <c r="T211"/>
  <c r="U211" s="1"/>
  <c r="X211"/>
  <c r="Z211" s="1"/>
  <c r="AB211"/>
  <c r="AE211" s="1"/>
  <c r="L212"/>
  <c r="M212" s="1"/>
  <c r="P212"/>
  <c r="T212"/>
  <c r="X212"/>
  <c r="AA212" s="1"/>
  <c r="AB212"/>
  <c r="AD212" s="1"/>
  <c r="L213"/>
  <c r="M213" s="1"/>
  <c r="P213"/>
  <c r="S213" s="1"/>
  <c r="T213"/>
  <c r="W213" s="1"/>
  <c r="X213"/>
  <c r="AA213" s="1"/>
  <c r="AB213"/>
  <c r="AE213" s="1"/>
  <c r="L214"/>
  <c r="P214"/>
  <c r="R214" s="1"/>
  <c r="T214"/>
  <c r="X214"/>
  <c r="AB214"/>
  <c r="AD214" s="1"/>
  <c r="L215"/>
  <c r="P215"/>
  <c r="R215" s="1"/>
  <c r="T215"/>
  <c r="U215" s="1"/>
  <c r="X215"/>
  <c r="Z215" s="1"/>
  <c r="AB215"/>
  <c r="AE215" s="1"/>
  <c r="L216"/>
  <c r="O216" s="1"/>
  <c r="P216"/>
  <c r="T216"/>
  <c r="X216"/>
  <c r="Z216" s="1"/>
  <c r="AB216"/>
  <c r="AD216" s="1"/>
  <c r="L217"/>
  <c r="O217" s="1"/>
  <c r="P217"/>
  <c r="Q217" s="1"/>
  <c r="T217"/>
  <c r="U217" s="1"/>
  <c r="X217"/>
  <c r="AB217"/>
  <c r="L218"/>
  <c r="P218"/>
  <c r="R218" s="1"/>
  <c r="T218"/>
  <c r="X218"/>
  <c r="AB218"/>
  <c r="AD218" s="1"/>
  <c r="L219"/>
  <c r="N219" s="1"/>
  <c r="P219"/>
  <c r="R219" s="1"/>
  <c r="T219"/>
  <c r="U219" s="1"/>
  <c r="X219"/>
  <c r="Z219" s="1"/>
  <c r="AB219"/>
  <c r="AE219" s="1"/>
  <c r="L220"/>
  <c r="P220"/>
  <c r="R220" s="1"/>
  <c r="T220"/>
  <c r="X220"/>
  <c r="Y220" s="1"/>
  <c r="AB220"/>
  <c r="AD220" s="1"/>
  <c r="L221"/>
  <c r="O221" s="1"/>
  <c r="P221"/>
  <c r="R221" s="1"/>
  <c r="T221"/>
  <c r="V221" s="1"/>
  <c r="X221"/>
  <c r="AA221" s="1"/>
  <c r="AB221"/>
  <c r="L222"/>
  <c r="N222" s="1"/>
  <c r="P222"/>
  <c r="R222" s="1"/>
  <c r="T222"/>
  <c r="W222" s="1"/>
  <c r="X222"/>
  <c r="Z222" s="1"/>
  <c r="AB222"/>
  <c r="AD222" s="1"/>
  <c r="L223"/>
  <c r="P223"/>
  <c r="T223"/>
  <c r="U223" s="1"/>
  <c r="X223"/>
  <c r="Z223" s="1"/>
  <c r="AB223"/>
  <c r="AE223" s="1"/>
  <c r="L224"/>
  <c r="P224"/>
  <c r="T224"/>
  <c r="X224"/>
  <c r="AA224" s="1"/>
  <c r="AB224"/>
  <c r="AD224" s="1"/>
  <c r="L225"/>
  <c r="M225" s="1"/>
  <c r="P225"/>
  <c r="T225"/>
  <c r="X225"/>
  <c r="AA225" s="1"/>
  <c r="AB225"/>
  <c r="AE225" s="1"/>
  <c r="L226"/>
  <c r="P226"/>
  <c r="R226" s="1"/>
  <c r="T226"/>
  <c r="W226" s="1"/>
  <c r="X226"/>
  <c r="AB226"/>
  <c r="AD226" s="1"/>
  <c r="L227"/>
  <c r="P227"/>
  <c r="R227" s="1"/>
  <c r="T227"/>
  <c r="X227"/>
  <c r="AB227"/>
  <c r="AE227" s="1"/>
  <c r="L228"/>
  <c r="N228" s="1"/>
  <c r="P228"/>
  <c r="T228"/>
  <c r="X228"/>
  <c r="Z228" s="1"/>
  <c r="AB228"/>
  <c r="L229"/>
  <c r="O229" s="1"/>
  <c r="P229"/>
  <c r="T229"/>
  <c r="W229" s="1"/>
  <c r="X229"/>
  <c r="AB229"/>
  <c r="L230"/>
  <c r="P230"/>
  <c r="R230" s="1"/>
  <c r="T230"/>
  <c r="X230"/>
  <c r="AB230"/>
  <c r="AD230" s="1"/>
  <c r="L231"/>
  <c r="N231" s="1"/>
  <c r="P231"/>
  <c r="R231" s="1"/>
  <c r="T231"/>
  <c r="V231" s="1"/>
  <c r="X231"/>
  <c r="Y231" s="1"/>
  <c r="AB231"/>
  <c r="L232"/>
  <c r="P232"/>
  <c r="T232"/>
  <c r="X232"/>
  <c r="Z232" s="1"/>
  <c r="AB232"/>
  <c r="L233"/>
  <c r="O233" s="1"/>
  <c r="P233"/>
  <c r="Q233" s="1"/>
  <c r="T233"/>
  <c r="V233" s="1"/>
  <c r="X233"/>
  <c r="AA233" s="1"/>
  <c r="AB233"/>
  <c r="AE233" s="1"/>
  <c r="L234"/>
  <c r="P234"/>
  <c r="T234"/>
  <c r="W234" s="1"/>
  <c r="X234"/>
  <c r="AB234"/>
  <c r="AD234" s="1"/>
  <c r="L235"/>
  <c r="P235"/>
  <c r="R235" s="1"/>
  <c r="T235"/>
  <c r="W235" s="1"/>
  <c r="X235"/>
  <c r="Z235" s="1"/>
  <c r="AB235"/>
  <c r="AD235" s="1"/>
  <c r="L236"/>
  <c r="N236" s="1"/>
  <c r="P236"/>
  <c r="R236" s="1"/>
  <c r="T236"/>
  <c r="X236"/>
  <c r="AA236" s="1"/>
  <c r="AB236"/>
  <c r="L237"/>
  <c r="P237"/>
  <c r="S237" s="1"/>
  <c r="T237"/>
  <c r="X237"/>
  <c r="AA237" s="1"/>
  <c r="AB237"/>
  <c r="AE237" s="1"/>
  <c r="L238"/>
  <c r="P238"/>
  <c r="R238" s="1"/>
  <c r="T238"/>
  <c r="X238"/>
  <c r="AB238"/>
  <c r="L239"/>
  <c r="N239" s="1"/>
  <c r="P239"/>
  <c r="R239" s="1"/>
  <c r="T239"/>
  <c r="U239" s="1"/>
  <c r="X239"/>
  <c r="Z239" s="1"/>
  <c r="AB239"/>
  <c r="L240"/>
  <c r="O240" s="1"/>
  <c r="P240"/>
  <c r="T240"/>
  <c r="X240"/>
  <c r="AA240" s="1"/>
  <c r="AB240"/>
  <c r="AD240" s="1"/>
  <c r="L241"/>
  <c r="O241" s="1"/>
  <c r="P241"/>
  <c r="S241" s="1"/>
  <c r="T241"/>
  <c r="V241" s="1"/>
  <c r="X241"/>
  <c r="AB241"/>
  <c r="L242"/>
  <c r="P242"/>
  <c r="R242" s="1"/>
  <c r="T242"/>
  <c r="W242" s="1"/>
  <c r="X242"/>
  <c r="AB242"/>
  <c r="AD242" s="1"/>
  <c r="L243"/>
  <c r="P243"/>
  <c r="T243"/>
  <c r="W243" s="1"/>
  <c r="X243"/>
  <c r="Z243" s="1"/>
  <c r="AB243"/>
  <c r="AE243" s="1"/>
  <c r="L244"/>
  <c r="O244" s="1"/>
  <c r="P244"/>
  <c r="T244"/>
  <c r="X244"/>
  <c r="Y244" s="1"/>
  <c r="AB244"/>
  <c r="AD244" s="1"/>
  <c r="L245"/>
  <c r="P245"/>
  <c r="S245" s="1"/>
  <c r="T245"/>
  <c r="V245" s="1"/>
  <c r="X245"/>
  <c r="AA245" s="1"/>
  <c r="AB245"/>
  <c r="L246"/>
  <c r="P246"/>
  <c r="T246"/>
  <c r="W246" s="1"/>
  <c r="X246"/>
  <c r="AA246" s="1"/>
  <c r="AB246"/>
  <c r="AE246" s="1"/>
  <c r="L247"/>
  <c r="P247"/>
  <c r="R247" s="1"/>
  <c r="T247"/>
  <c r="X247"/>
  <c r="AB247"/>
  <c r="AD247" s="1"/>
  <c r="L248"/>
  <c r="P248"/>
  <c r="Q248" s="1"/>
  <c r="T248"/>
  <c r="V248" s="1"/>
  <c r="X248"/>
  <c r="AA248" s="1"/>
  <c r="AB248"/>
  <c r="L249"/>
  <c r="P249"/>
  <c r="S249" s="1"/>
  <c r="T249"/>
  <c r="X249"/>
  <c r="AA249" s="1"/>
  <c r="AB249"/>
  <c r="AE249" s="1"/>
  <c r="L250"/>
  <c r="P250"/>
  <c r="T250"/>
  <c r="X250"/>
  <c r="AB250"/>
  <c r="AE250" s="1"/>
  <c r="L251"/>
  <c r="O251" s="1"/>
  <c r="P251"/>
  <c r="R251" s="1"/>
  <c r="T251"/>
  <c r="W251" s="1"/>
  <c r="X251"/>
  <c r="AB251"/>
  <c r="L252"/>
  <c r="O252" s="1"/>
  <c r="P252"/>
  <c r="Q252" s="1"/>
  <c r="T252"/>
  <c r="V252" s="1"/>
  <c r="X252"/>
  <c r="Z252" s="1"/>
  <c r="AB252"/>
  <c r="AC252" s="1"/>
  <c r="L253"/>
  <c r="O253" s="1"/>
  <c r="P253"/>
  <c r="R253" s="1"/>
  <c r="T253"/>
  <c r="V253" s="1"/>
  <c r="X253"/>
  <c r="AA253" s="1"/>
  <c r="AB253"/>
  <c r="AD253" s="1"/>
  <c r="L254"/>
  <c r="P254"/>
  <c r="S254" s="1"/>
  <c r="T254"/>
  <c r="W254" s="1"/>
  <c r="X254"/>
  <c r="Z254" s="1"/>
  <c r="AB254"/>
  <c r="L255"/>
  <c r="N255" s="1"/>
  <c r="P255"/>
  <c r="T255"/>
  <c r="V255" s="1"/>
  <c r="X255"/>
  <c r="Z255" s="1"/>
  <c r="AB255"/>
  <c r="AE255" s="1"/>
  <c r="L256"/>
  <c r="M256" s="1"/>
  <c r="P256"/>
  <c r="T256"/>
  <c r="W256" s="1"/>
  <c r="X256"/>
  <c r="AA256" s="1"/>
  <c r="AB256"/>
  <c r="AC256" s="1"/>
  <c r="L257"/>
  <c r="P257"/>
  <c r="T257"/>
  <c r="X257"/>
  <c r="AB257"/>
  <c r="AD257" s="1"/>
  <c r="L258"/>
  <c r="P258"/>
  <c r="T258"/>
  <c r="X258"/>
  <c r="AA258" s="1"/>
  <c r="AB258"/>
  <c r="AE258" s="1"/>
  <c r="L259"/>
  <c r="O259" s="1"/>
  <c r="P259"/>
  <c r="S259" s="1"/>
  <c r="T259"/>
  <c r="W259" s="1"/>
  <c r="X259"/>
  <c r="Z259" s="1"/>
  <c r="AB259"/>
  <c r="L260"/>
  <c r="O260" s="1"/>
  <c r="P260"/>
  <c r="Q260" s="1"/>
  <c r="T260"/>
  <c r="X260"/>
  <c r="AB260"/>
  <c r="AC260" s="1"/>
  <c r="L261"/>
  <c r="M261" s="1"/>
  <c r="P261"/>
  <c r="T261"/>
  <c r="W261" s="1"/>
  <c r="X261"/>
  <c r="AB261"/>
  <c r="AE261" s="1"/>
  <c r="L262"/>
  <c r="O262" s="1"/>
  <c r="P262"/>
  <c r="S262" s="1"/>
  <c r="T262"/>
  <c r="W262" s="1"/>
  <c r="X262"/>
  <c r="AB262"/>
  <c r="L263"/>
  <c r="N263" s="1"/>
  <c r="P263"/>
  <c r="S263" s="1"/>
  <c r="T263"/>
  <c r="W263" s="1"/>
  <c r="X263"/>
  <c r="AB263"/>
  <c r="AC263" s="1"/>
  <c r="L264"/>
  <c r="O264" s="1"/>
  <c r="P264"/>
  <c r="Q264" s="1"/>
  <c r="T264"/>
  <c r="W264" s="1"/>
  <c r="X264"/>
  <c r="AA264" s="1"/>
  <c r="AB264"/>
  <c r="L265"/>
  <c r="M265" s="1"/>
  <c r="P265"/>
  <c r="Q265" s="1"/>
  <c r="T265"/>
  <c r="W265" s="1"/>
  <c r="X265"/>
  <c r="Y265" s="1"/>
  <c r="AB265"/>
  <c r="AE265" s="1"/>
  <c r="L266"/>
  <c r="P266"/>
  <c r="S266" s="1"/>
  <c r="T266"/>
  <c r="W266" s="1"/>
  <c r="X266"/>
  <c r="Z266" s="1"/>
  <c r="AB266"/>
  <c r="AE266" s="1"/>
  <c r="L267"/>
  <c r="P267"/>
  <c r="T267"/>
  <c r="W267" s="1"/>
  <c r="X267"/>
  <c r="Z267" s="1"/>
  <c r="AB267"/>
  <c r="AC267" s="1"/>
  <c r="L268"/>
  <c r="P268"/>
  <c r="T268"/>
  <c r="X268"/>
  <c r="Z268" s="1"/>
  <c r="AB268"/>
  <c r="AC268" s="1"/>
  <c r="L269"/>
  <c r="M269" s="1"/>
  <c r="P269"/>
  <c r="S269" s="1"/>
  <c r="T269"/>
  <c r="V269" s="1"/>
  <c r="X269"/>
  <c r="AB269"/>
  <c r="L270"/>
  <c r="P270"/>
  <c r="S270" s="1"/>
  <c r="T270"/>
  <c r="X270"/>
  <c r="AB270"/>
  <c r="AE270" s="1"/>
  <c r="L271"/>
  <c r="M271" s="1"/>
  <c r="P271"/>
  <c r="S271" s="1"/>
  <c r="T271"/>
  <c r="V271" s="1"/>
  <c r="X271"/>
  <c r="Z271" s="1"/>
  <c r="AB271"/>
  <c r="AE271" s="1"/>
  <c r="L272"/>
  <c r="O272" s="1"/>
  <c r="P272"/>
  <c r="Q272" s="1"/>
  <c r="T272"/>
  <c r="X272"/>
  <c r="Y272" s="1"/>
  <c r="AB272"/>
  <c r="AC272" s="1"/>
  <c r="L273"/>
  <c r="M273" s="1"/>
  <c r="P273"/>
  <c r="S273" s="1"/>
  <c r="T273"/>
  <c r="W273" s="1"/>
  <c r="X273"/>
  <c r="AB273"/>
  <c r="L274"/>
  <c r="P274"/>
  <c r="Q274" s="1"/>
  <c r="T274"/>
  <c r="U274" s="1"/>
  <c r="X274"/>
  <c r="AB274"/>
  <c r="AC274" s="1"/>
  <c r="L275"/>
  <c r="M275" s="1"/>
  <c r="P275"/>
  <c r="R275" s="1"/>
  <c r="T275"/>
  <c r="U275" s="1"/>
  <c r="X275"/>
  <c r="Y275" s="1"/>
  <c r="AB275"/>
  <c r="AD275" s="1"/>
  <c r="L276"/>
  <c r="M276" s="1"/>
  <c r="P276"/>
  <c r="T276"/>
  <c r="V276" s="1"/>
  <c r="X276"/>
  <c r="AA276" s="1"/>
  <c r="AB276"/>
  <c r="AE276" s="1"/>
  <c r="L277"/>
  <c r="P277"/>
  <c r="S277" s="1"/>
  <c r="T277"/>
  <c r="X277"/>
  <c r="Z277" s="1"/>
  <c r="AB277"/>
  <c r="L278"/>
  <c r="M278" s="1"/>
  <c r="P278"/>
  <c r="Q278" s="1"/>
  <c r="T278"/>
  <c r="X278"/>
  <c r="AB278"/>
  <c r="AC278" s="1"/>
  <c r="L279"/>
  <c r="P279"/>
  <c r="S279" s="1"/>
  <c r="T279"/>
  <c r="U279" s="1"/>
  <c r="X279"/>
  <c r="AB279"/>
  <c r="AE279" s="1"/>
  <c r="L280"/>
  <c r="N280" s="1"/>
  <c r="P280"/>
  <c r="T280"/>
  <c r="W280" s="1"/>
  <c r="X280"/>
  <c r="AB280"/>
  <c r="AD280" s="1"/>
  <c r="L281"/>
  <c r="P281"/>
  <c r="R281" s="1"/>
  <c r="T281"/>
  <c r="W281" s="1"/>
  <c r="X281"/>
  <c r="Z281" s="1"/>
  <c r="AB281"/>
  <c r="AE281" s="1"/>
  <c r="L282"/>
  <c r="O282" s="1"/>
  <c r="P282"/>
  <c r="Q282" s="1"/>
  <c r="T282"/>
  <c r="W282" s="1"/>
  <c r="X282"/>
  <c r="AB282"/>
  <c r="AD282" s="1"/>
  <c r="L283"/>
  <c r="N283" s="1"/>
  <c r="P283"/>
  <c r="S283" s="1"/>
  <c r="T283"/>
  <c r="U283" s="1"/>
  <c r="X283"/>
  <c r="Z283" s="1"/>
  <c r="AB283"/>
  <c r="AC283" s="1"/>
  <c r="L284"/>
  <c r="M284" s="1"/>
  <c r="P284"/>
  <c r="T284"/>
  <c r="X284"/>
  <c r="Z284" s="1"/>
  <c r="AB284"/>
  <c r="L285"/>
  <c r="O285" s="1"/>
  <c r="P285"/>
  <c r="Q285" s="1"/>
  <c r="T285"/>
  <c r="X285"/>
  <c r="AA285" s="1"/>
  <c r="AB285"/>
  <c r="AC285" s="1"/>
  <c r="L286"/>
  <c r="P286"/>
  <c r="Q286" s="1"/>
  <c r="T286"/>
  <c r="W286" s="1"/>
  <c r="X286"/>
  <c r="AB286"/>
  <c r="AD286" s="1"/>
  <c r="L287"/>
  <c r="N287" s="1"/>
  <c r="P287"/>
  <c r="S287" s="1"/>
  <c r="T287"/>
  <c r="V287" s="1"/>
  <c r="X287"/>
  <c r="Z287" s="1"/>
  <c r="AB287"/>
  <c r="L288"/>
  <c r="N288" s="1"/>
  <c r="P288"/>
  <c r="R288" s="1"/>
  <c r="T288"/>
  <c r="X288"/>
  <c r="AA288" s="1"/>
  <c r="AB288"/>
  <c r="AD288" s="1"/>
  <c r="L289"/>
  <c r="O289" s="1"/>
  <c r="P289"/>
  <c r="Q289" s="1"/>
  <c r="T289"/>
  <c r="V289" s="1"/>
  <c r="X289"/>
  <c r="AA289" s="1"/>
  <c r="AB289"/>
  <c r="AE289" s="1"/>
  <c r="L290"/>
  <c r="P290"/>
  <c r="R290" s="1"/>
  <c r="T290"/>
  <c r="W290" s="1"/>
  <c r="X290"/>
  <c r="AB290"/>
  <c r="AD290" s="1"/>
  <c r="L291"/>
  <c r="O291" s="1"/>
  <c r="P291"/>
  <c r="T291"/>
  <c r="U291" s="1"/>
  <c r="X291"/>
  <c r="Z291" s="1"/>
  <c r="AB291"/>
  <c r="L292"/>
  <c r="P292"/>
  <c r="T292"/>
  <c r="X292"/>
  <c r="AA292" s="1"/>
  <c r="AB292"/>
  <c r="L293"/>
  <c r="O293" s="1"/>
  <c r="P293"/>
  <c r="T293"/>
  <c r="X293"/>
  <c r="AA293" s="1"/>
  <c r="AB293"/>
  <c r="AC293" s="1"/>
  <c r="L294"/>
  <c r="N294" s="1"/>
  <c r="P294"/>
  <c r="R294" s="1"/>
  <c r="T294"/>
  <c r="X294"/>
  <c r="AB294"/>
  <c r="AD294" s="1"/>
  <c r="L295"/>
  <c r="N295" s="1"/>
  <c r="P295"/>
  <c r="S295" s="1"/>
  <c r="T295"/>
  <c r="U295" s="1"/>
  <c r="X295"/>
  <c r="Z295" s="1"/>
  <c r="AB295"/>
  <c r="AE295" s="1"/>
  <c r="L296"/>
  <c r="M296" s="1"/>
  <c r="P296"/>
  <c r="T296"/>
  <c r="X296"/>
  <c r="Y296" s="1"/>
  <c r="AB296"/>
  <c r="L297"/>
  <c r="O297" s="1"/>
  <c r="P297"/>
  <c r="S297" s="1"/>
  <c r="T297"/>
  <c r="V297" s="1"/>
  <c r="X297"/>
  <c r="AA297" s="1"/>
  <c r="AB297"/>
  <c r="AC297" s="1"/>
  <c r="L298"/>
  <c r="P298"/>
  <c r="R298" s="1"/>
  <c r="T298"/>
  <c r="W298" s="1"/>
  <c r="X298"/>
  <c r="AB298"/>
  <c r="AD298" s="1"/>
  <c r="L299"/>
  <c r="N299" s="1"/>
  <c r="P299"/>
  <c r="T299"/>
  <c r="U299" s="1"/>
  <c r="X299"/>
  <c r="Z299" s="1"/>
  <c r="AB299"/>
  <c r="AE299" s="1"/>
  <c r="L300"/>
  <c r="M300" s="1"/>
  <c r="P300"/>
  <c r="R300" s="1"/>
  <c r="T300"/>
  <c r="X300"/>
  <c r="Y300" s="1"/>
  <c r="AB300"/>
  <c r="AD300" s="1"/>
  <c r="L301"/>
  <c r="O301" s="1"/>
  <c r="P301"/>
  <c r="Q301" s="1"/>
  <c r="T301"/>
  <c r="V301" s="1"/>
  <c r="X301"/>
  <c r="AA301" s="1"/>
  <c r="AB301"/>
  <c r="AC301" s="1"/>
  <c r="L302"/>
  <c r="P302"/>
  <c r="R302" s="1"/>
  <c r="T302"/>
  <c r="W302" s="1"/>
  <c r="X302"/>
  <c r="AB302"/>
  <c r="L303"/>
  <c r="N303" s="1"/>
  <c r="P303"/>
  <c r="S303" s="1"/>
  <c r="T303"/>
  <c r="W303" s="1"/>
  <c r="X303"/>
  <c r="AB303"/>
  <c r="AE303" s="1"/>
  <c r="L304"/>
  <c r="O304" s="1"/>
  <c r="P304"/>
  <c r="T304"/>
  <c r="X304"/>
  <c r="Y304" s="1"/>
  <c r="AB304"/>
  <c r="AD304" s="1"/>
  <c r="L305"/>
  <c r="O305" s="1"/>
  <c r="P305"/>
  <c r="Q305" s="1"/>
  <c r="T305"/>
  <c r="X305"/>
  <c r="AA305" s="1"/>
  <c r="AB305"/>
  <c r="AE305" s="1"/>
  <c r="L306"/>
  <c r="P306"/>
  <c r="T306"/>
  <c r="W306" s="1"/>
  <c r="X306"/>
  <c r="Z306" s="1"/>
  <c r="AB306"/>
  <c r="AD306" s="1"/>
  <c r="L307"/>
  <c r="N307" s="1"/>
  <c r="P307"/>
  <c r="S307" s="1"/>
  <c r="T307"/>
  <c r="U307" s="1"/>
  <c r="X307"/>
  <c r="Z307" s="1"/>
  <c r="AB307"/>
  <c r="AC307" s="1"/>
  <c r="L308"/>
  <c r="P308"/>
  <c r="R308" s="1"/>
  <c r="T308"/>
  <c r="X308"/>
  <c r="AA308" s="1"/>
  <c r="AB308"/>
  <c r="L309"/>
  <c r="O309" s="1"/>
  <c r="P309"/>
  <c r="R309" s="1"/>
  <c r="T309"/>
  <c r="X309"/>
  <c r="AA309" s="1"/>
  <c r="AB309"/>
  <c r="AC309" s="1"/>
  <c r="L310"/>
  <c r="P310"/>
  <c r="Q310" s="1"/>
  <c r="T310"/>
  <c r="W310" s="1"/>
  <c r="X310"/>
  <c r="AB310"/>
  <c r="AD310" s="1"/>
  <c r="L311"/>
  <c r="N311" s="1"/>
  <c r="P311"/>
  <c r="S311" s="1"/>
  <c r="T311"/>
  <c r="X311"/>
  <c r="Z311" s="1"/>
  <c r="AB311"/>
  <c r="L312"/>
  <c r="N312" s="1"/>
  <c r="P312"/>
  <c r="T312"/>
  <c r="X312"/>
  <c r="AA312" s="1"/>
  <c r="AB312"/>
  <c r="L313"/>
  <c r="O313" s="1"/>
  <c r="P313"/>
  <c r="Q313" s="1"/>
  <c r="T313"/>
  <c r="V313" s="1"/>
  <c r="X313"/>
  <c r="AA313" s="1"/>
  <c r="AB313"/>
  <c r="AC313" s="1"/>
  <c r="L314"/>
  <c r="P314"/>
  <c r="R314" s="1"/>
  <c r="T314"/>
  <c r="W314" s="1"/>
  <c r="X314"/>
  <c r="AB314"/>
  <c r="AD314" s="1"/>
  <c r="L315"/>
  <c r="P315"/>
  <c r="T315"/>
  <c r="U315" s="1"/>
  <c r="X315"/>
  <c r="Z315" s="1"/>
  <c r="AB315"/>
  <c r="L316"/>
  <c r="P316"/>
  <c r="R316" s="1"/>
  <c r="T316"/>
  <c r="X316"/>
  <c r="AA316" s="1"/>
  <c r="AB316"/>
  <c r="AD316" s="1"/>
  <c r="L317"/>
  <c r="P317"/>
  <c r="S317" s="1"/>
  <c r="T317"/>
  <c r="V317" s="1"/>
  <c r="X317"/>
  <c r="AA317" s="1"/>
  <c r="AB317"/>
  <c r="AE317" s="1"/>
  <c r="L318"/>
  <c r="P318"/>
  <c r="R318" s="1"/>
  <c r="T318"/>
  <c r="W318" s="1"/>
  <c r="X318"/>
  <c r="Z318" s="1"/>
  <c r="AB318"/>
  <c r="AD318" s="1"/>
  <c r="L319"/>
  <c r="N319" s="1"/>
  <c r="P319"/>
  <c r="T319"/>
  <c r="X319"/>
  <c r="Z319" s="1"/>
  <c r="AB319"/>
  <c r="AE319" s="1"/>
  <c r="L320"/>
  <c r="O320" s="1"/>
  <c r="P320"/>
  <c r="R320" s="1"/>
  <c r="T320"/>
  <c r="X320"/>
  <c r="AB320"/>
  <c r="L321"/>
  <c r="O321" s="1"/>
  <c r="P321"/>
  <c r="S321" s="1"/>
  <c r="T321"/>
  <c r="V321" s="1"/>
  <c r="X321"/>
  <c r="AA321" s="1"/>
  <c r="AB321"/>
  <c r="L322"/>
  <c r="P322"/>
  <c r="R322" s="1"/>
  <c r="T322"/>
  <c r="W322" s="1"/>
  <c r="X322"/>
  <c r="AB322"/>
  <c r="L323"/>
  <c r="N323" s="1"/>
  <c r="P323"/>
  <c r="T323"/>
  <c r="U323" s="1"/>
  <c r="X323"/>
  <c r="Z323" s="1"/>
  <c r="AB323"/>
  <c r="AE323" s="1"/>
  <c r="L324"/>
  <c r="O324" s="1"/>
  <c r="P324"/>
  <c r="R324" s="1"/>
  <c r="T324"/>
  <c r="X324"/>
  <c r="Y324" s="1"/>
  <c r="AB324"/>
  <c r="AD324" s="1"/>
  <c r="L325"/>
  <c r="O325" s="1"/>
  <c r="P325"/>
  <c r="R325" s="1"/>
  <c r="T325"/>
  <c r="V325" s="1"/>
  <c r="X325"/>
  <c r="AA325" s="1"/>
  <c r="AB325"/>
  <c r="AE325" s="1"/>
  <c r="L326"/>
  <c r="P326"/>
  <c r="Q326" s="1"/>
  <c r="T326"/>
  <c r="W326" s="1"/>
  <c r="X326"/>
  <c r="AB326"/>
  <c r="AD326" s="1"/>
  <c r="L327"/>
  <c r="N327" s="1"/>
  <c r="P327"/>
  <c r="S327" s="1"/>
  <c r="T327"/>
  <c r="U327" s="1"/>
  <c r="X327"/>
  <c r="Z327" s="1"/>
  <c r="AB327"/>
  <c r="AE327" s="1"/>
  <c r="L328"/>
  <c r="O328" s="1"/>
  <c r="P328"/>
  <c r="R328" s="1"/>
  <c r="T328"/>
  <c r="X328"/>
  <c r="AA328" s="1"/>
  <c r="AB328"/>
  <c r="L329"/>
  <c r="P329"/>
  <c r="S329" s="1"/>
  <c r="T329"/>
  <c r="X329"/>
  <c r="AA329" s="1"/>
  <c r="AB329"/>
  <c r="AC329" s="1"/>
  <c r="L330"/>
  <c r="P330"/>
  <c r="R330" s="1"/>
  <c r="T330"/>
  <c r="W330" s="1"/>
  <c r="X330"/>
  <c r="Z330" s="1"/>
  <c r="AB330"/>
  <c r="AE330" s="1"/>
  <c r="L331"/>
  <c r="P331"/>
  <c r="S331" s="1"/>
  <c r="T331"/>
  <c r="U331" s="1"/>
  <c r="X331"/>
  <c r="Z331" s="1"/>
  <c r="AB331"/>
  <c r="AE331" s="1"/>
  <c r="L332"/>
  <c r="O332" s="1"/>
  <c r="P332"/>
  <c r="R332" s="1"/>
  <c r="T332"/>
  <c r="X332"/>
  <c r="AA332" s="1"/>
  <c r="AB332"/>
  <c r="L333"/>
  <c r="P333"/>
  <c r="R333" s="1"/>
  <c r="T333"/>
  <c r="V333" s="1"/>
  <c r="X333"/>
  <c r="AA333" s="1"/>
  <c r="AB333"/>
  <c r="AC333" s="1"/>
  <c r="L334"/>
  <c r="P334"/>
  <c r="R334" s="1"/>
  <c r="T334"/>
  <c r="W334" s="1"/>
  <c r="X334"/>
  <c r="AB334"/>
  <c r="AD334" s="1"/>
  <c r="L335"/>
  <c r="N335" s="1"/>
  <c r="P335"/>
  <c r="S335" s="1"/>
  <c r="T335"/>
  <c r="U335" s="1"/>
  <c r="X335"/>
  <c r="Z335" s="1"/>
  <c r="AB335"/>
  <c r="AE335" s="1"/>
  <c r="L336"/>
  <c r="M336" s="1"/>
  <c r="P336"/>
  <c r="R336" s="1"/>
  <c r="T336"/>
  <c r="X336"/>
  <c r="AB336"/>
  <c r="L337"/>
  <c r="O337" s="1"/>
  <c r="P337"/>
  <c r="Q337" s="1"/>
  <c r="T337"/>
  <c r="X337"/>
  <c r="AA337" s="1"/>
  <c r="AB337"/>
  <c r="AE337" s="1"/>
  <c r="L338"/>
  <c r="P338"/>
  <c r="R338" s="1"/>
  <c r="T338"/>
  <c r="X338"/>
  <c r="AB338"/>
  <c r="AC338" s="1"/>
  <c r="L339"/>
  <c r="M339" s="1"/>
  <c r="P339"/>
  <c r="S339" s="1"/>
  <c r="T339"/>
  <c r="U339" s="1"/>
  <c r="X339"/>
  <c r="AB339"/>
  <c r="L340"/>
  <c r="O340" s="1"/>
  <c r="P340"/>
  <c r="T340"/>
  <c r="X340"/>
  <c r="Z340" s="1"/>
  <c r="AB340"/>
  <c r="AD340" s="1"/>
  <c r="L341"/>
  <c r="O341" s="1"/>
  <c r="P341"/>
  <c r="Q341" s="1"/>
  <c r="T341"/>
  <c r="V341" s="1"/>
  <c r="X341"/>
  <c r="AA341" s="1"/>
  <c r="AB341"/>
  <c r="AE341" s="1"/>
  <c r="L342"/>
  <c r="P342"/>
  <c r="R342" s="1"/>
  <c r="T342"/>
  <c r="W342" s="1"/>
  <c r="X342"/>
  <c r="Z342" s="1"/>
  <c r="AB342"/>
  <c r="AD342" s="1"/>
  <c r="L343"/>
  <c r="N343" s="1"/>
  <c r="P343"/>
  <c r="S343" s="1"/>
  <c r="T343"/>
  <c r="U343" s="1"/>
  <c r="X343"/>
  <c r="Z343" s="1"/>
  <c r="AB343"/>
  <c r="AE343" s="1"/>
  <c r="L344"/>
  <c r="N344" s="1"/>
  <c r="P344"/>
  <c r="T344"/>
  <c r="X344"/>
  <c r="AA344" s="1"/>
  <c r="AB344"/>
  <c r="AD344" s="1"/>
  <c r="AB2"/>
  <c r="AD2" s="1"/>
  <c r="X2"/>
  <c r="Y2" s="1"/>
  <c r="P2"/>
  <c r="T2"/>
  <c r="L2"/>
  <c r="N79" l="1"/>
  <c r="Y76"/>
  <c r="AE87"/>
  <c r="AA85"/>
  <c r="Z81"/>
  <c r="AE83"/>
  <c r="AA81"/>
  <c r="Z85"/>
  <c r="AE79"/>
  <c r="M79"/>
  <c r="O87"/>
  <c r="O83"/>
  <c r="M80"/>
  <c r="M81"/>
  <c r="N81"/>
  <c r="O85"/>
  <c r="K81"/>
  <c r="W80"/>
  <c r="Y77"/>
  <c r="M87"/>
  <c r="M84"/>
  <c r="M83"/>
  <c r="Z77"/>
  <c r="V80"/>
  <c r="AE85"/>
  <c r="AE81"/>
  <c r="Z79"/>
  <c r="M77"/>
  <c r="Y87"/>
  <c r="Y83"/>
  <c r="AA79"/>
  <c r="N77"/>
  <c r="K83"/>
  <c r="Z87"/>
  <c r="M85"/>
  <c r="Z83"/>
  <c r="AE77"/>
  <c r="Y84"/>
  <c r="Y80"/>
  <c r="W78"/>
  <c r="K82"/>
  <c r="S87"/>
  <c r="K87"/>
  <c r="K80"/>
  <c r="S81"/>
  <c r="K79"/>
  <c r="S79"/>
  <c r="S83"/>
  <c r="S77"/>
  <c r="V86"/>
  <c r="K85"/>
  <c r="W86"/>
  <c r="W76"/>
  <c r="W84"/>
  <c r="V82"/>
  <c r="W82"/>
  <c r="K77"/>
  <c r="K78"/>
  <c r="V84"/>
  <c r="K86"/>
  <c r="K84"/>
  <c r="V78"/>
  <c r="K76"/>
  <c r="AC82"/>
  <c r="AC78"/>
  <c r="U87"/>
  <c r="AD86"/>
  <c r="R86"/>
  <c r="U83"/>
  <c r="AD82"/>
  <c r="R82"/>
  <c r="U79"/>
  <c r="AD78"/>
  <c r="R78"/>
  <c r="M76"/>
  <c r="AC86"/>
  <c r="Q86"/>
  <c r="Q82"/>
  <c r="Q78"/>
  <c r="V87"/>
  <c r="S86"/>
  <c r="V83"/>
  <c r="S82"/>
  <c r="V79"/>
  <c r="S78"/>
  <c r="W87"/>
  <c r="AC85"/>
  <c r="Q85"/>
  <c r="Z84"/>
  <c r="N84"/>
  <c r="W83"/>
  <c r="AC81"/>
  <c r="Q81"/>
  <c r="Z80"/>
  <c r="N80"/>
  <c r="W79"/>
  <c r="AC77"/>
  <c r="Q77"/>
  <c r="Z76"/>
  <c r="N76"/>
  <c r="R85"/>
  <c r="R81"/>
  <c r="AC84"/>
  <c r="Q84"/>
  <c r="AC80"/>
  <c r="AC76"/>
  <c r="U77"/>
  <c r="Y86"/>
  <c r="M86"/>
  <c r="V85"/>
  <c r="AE84"/>
  <c r="S84"/>
  <c r="Y82"/>
  <c r="M82"/>
  <c r="V81"/>
  <c r="AE80"/>
  <c r="S80"/>
  <c r="Y78"/>
  <c r="M78"/>
  <c r="V77"/>
  <c r="AE76"/>
  <c r="S76"/>
  <c r="AC87"/>
  <c r="Q87"/>
  <c r="Z86"/>
  <c r="N86"/>
  <c r="W85"/>
  <c r="AC83"/>
  <c r="Q83"/>
  <c r="Z82"/>
  <c r="N82"/>
  <c r="W81"/>
  <c r="AC79"/>
  <c r="Q79"/>
  <c r="Z78"/>
  <c r="N78"/>
  <c r="Q80"/>
  <c r="Q76"/>
  <c r="U76"/>
  <c r="V158"/>
  <c r="AC207"/>
  <c r="N296"/>
  <c r="W193"/>
  <c r="O296"/>
  <c r="K51"/>
  <c r="K131"/>
  <c r="Z196"/>
  <c r="K164"/>
  <c r="R301"/>
  <c r="R151"/>
  <c r="W120"/>
  <c r="S111"/>
  <c r="AD261"/>
  <c r="AC2"/>
  <c r="S151"/>
  <c r="V70"/>
  <c r="V120"/>
  <c r="K36"/>
  <c r="Y215"/>
  <c r="R111"/>
  <c r="S302"/>
  <c r="S253"/>
  <c r="S135"/>
  <c r="AE90"/>
  <c r="M264"/>
  <c r="K232"/>
  <c r="Y196"/>
  <c r="AD39"/>
  <c r="AE342"/>
  <c r="Z324"/>
  <c r="K290"/>
  <c r="O283"/>
  <c r="N256"/>
  <c r="N212"/>
  <c r="AE148"/>
  <c r="R135"/>
  <c r="S62"/>
  <c r="AE19"/>
  <c r="AA324"/>
  <c r="O256"/>
  <c r="V27"/>
  <c r="W279"/>
  <c r="K206"/>
  <c r="V160"/>
  <c r="O92"/>
  <c r="AA62"/>
  <c r="W25"/>
  <c r="Z220"/>
  <c r="M283"/>
  <c r="O231"/>
  <c r="U264"/>
  <c r="AC255"/>
  <c r="V279"/>
  <c r="Q11"/>
  <c r="U297"/>
  <c r="AE210"/>
  <c r="V199"/>
  <c r="Y181"/>
  <c r="Y140"/>
  <c r="O104"/>
  <c r="V99"/>
  <c r="U74"/>
  <c r="K61"/>
  <c r="K19"/>
  <c r="K227"/>
  <c r="W341"/>
  <c r="V339"/>
  <c r="W339"/>
  <c r="W199"/>
  <c r="U193"/>
  <c r="Q177"/>
  <c r="Z165"/>
  <c r="AA156"/>
  <c r="O143"/>
  <c r="AA90"/>
  <c r="V56"/>
  <c r="V280"/>
  <c r="AA220"/>
  <c r="R283"/>
  <c r="K143"/>
  <c r="K3"/>
  <c r="M304"/>
  <c r="AE297"/>
  <c r="AC203"/>
  <c r="AE191"/>
  <c r="V183"/>
  <c r="K167"/>
  <c r="V165"/>
  <c r="Y154"/>
  <c r="K145"/>
  <c r="R120"/>
  <c r="K91"/>
  <c r="U52"/>
  <c r="K31"/>
  <c r="K49"/>
  <c r="N304"/>
  <c r="Q302"/>
  <c r="K256"/>
  <c r="V254"/>
  <c r="W183"/>
  <c r="K159"/>
  <c r="AE123"/>
  <c r="O122"/>
  <c r="V52"/>
  <c r="S46"/>
  <c r="K52"/>
  <c r="V331"/>
  <c r="R311"/>
  <c r="W241"/>
  <c r="AD149"/>
  <c r="AE149"/>
  <c r="M88"/>
  <c r="V65"/>
  <c r="V42"/>
  <c r="O34"/>
  <c r="R27"/>
  <c r="Y18"/>
  <c r="V9"/>
  <c r="AC343"/>
  <c r="AC335"/>
  <c r="O295"/>
  <c r="AE256"/>
  <c r="N244"/>
  <c r="V217"/>
  <c r="V194"/>
  <c r="K173"/>
  <c r="Z141"/>
  <c r="V124"/>
  <c r="V114"/>
  <c r="S110"/>
  <c r="S108"/>
  <c r="W100"/>
  <c r="O88"/>
  <c r="U72"/>
  <c r="K21"/>
  <c r="V239"/>
  <c r="W331"/>
  <c r="W239"/>
  <c r="K204"/>
  <c r="R108"/>
  <c r="W217"/>
  <c r="AA141"/>
  <c r="V72"/>
  <c r="U321"/>
  <c r="S301"/>
  <c r="O276"/>
  <c r="U251"/>
  <c r="K238"/>
  <c r="AA235"/>
  <c r="K220"/>
  <c r="R150"/>
  <c r="Y148"/>
  <c r="K144"/>
  <c r="AE131"/>
  <c r="K103"/>
  <c r="U94"/>
  <c r="S88"/>
  <c r="V74"/>
  <c r="U64"/>
  <c r="U34"/>
  <c r="Q8"/>
  <c r="AC199"/>
  <c r="AA268"/>
  <c r="U102"/>
  <c r="AD343"/>
  <c r="Q334"/>
  <c r="M344"/>
  <c r="V342"/>
  <c r="O336"/>
  <c r="S334"/>
  <c r="AD327"/>
  <c r="W321"/>
  <c r="K310"/>
  <c r="U265"/>
  <c r="U259"/>
  <c r="V251"/>
  <c r="AD213"/>
  <c r="M189"/>
  <c r="AA180"/>
  <c r="U154"/>
  <c r="S150"/>
  <c r="U140"/>
  <c r="U138"/>
  <c r="R123"/>
  <c r="K115"/>
  <c r="AE106"/>
  <c r="AE104"/>
  <c r="V64"/>
  <c r="V60"/>
  <c r="V49"/>
  <c r="U45"/>
  <c r="AC23"/>
  <c r="R8"/>
  <c r="V6"/>
  <c r="AA232"/>
  <c r="U65"/>
  <c r="AA161"/>
  <c r="V265"/>
  <c r="V259"/>
  <c r="K242"/>
  <c r="K214"/>
  <c r="K196"/>
  <c r="K180"/>
  <c r="V154"/>
  <c r="V140"/>
  <c r="S123"/>
  <c r="K109"/>
  <c r="K107"/>
  <c r="U41"/>
  <c r="AD23"/>
  <c r="W6"/>
  <c r="K304"/>
  <c r="AC183"/>
  <c r="N336"/>
  <c r="O344"/>
  <c r="S289"/>
  <c r="AA284"/>
  <c r="K280"/>
  <c r="AA267"/>
  <c r="O212"/>
  <c r="S210"/>
  <c r="W158"/>
  <c r="AA138"/>
  <c r="AA121"/>
  <c r="U99"/>
  <c r="K95"/>
  <c r="O54"/>
  <c r="V41"/>
  <c r="K37"/>
  <c r="K306"/>
  <c r="K299"/>
  <c r="K14"/>
  <c r="K4"/>
  <c r="K253"/>
  <c r="Z2"/>
  <c r="AA327"/>
  <c r="S314"/>
  <c r="Y312"/>
  <c r="W307"/>
  <c r="AE294"/>
  <c r="U289"/>
  <c r="Y284"/>
  <c r="AA281"/>
  <c r="R279"/>
  <c r="S272"/>
  <c r="U267"/>
  <c r="R264"/>
  <c r="Q263"/>
  <c r="S260"/>
  <c r="Q253"/>
  <c r="U241"/>
  <c r="K234"/>
  <c r="Y232"/>
  <c r="M229"/>
  <c r="Q227"/>
  <c r="AC223"/>
  <c r="W215"/>
  <c r="Y213"/>
  <c r="Q209"/>
  <c r="M201"/>
  <c r="R193"/>
  <c r="M192"/>
  <c r="M185"/>
  <c r="AC181"/>
  <c r="Y180"/>
  <c r="M175"/>
  <c r="R145"/>
  <c r="U135"/>
  <c r="U128"/>
  <c r="K125"/>
  <c r="AA116"/>
  <c r="K100"/>
  <c r="R99"/>
  <c r="U97"/>
  <c r="AD95"/>
  <c r="AE58"/>
  <c r="R55"/>
  <c r="V50"/>
  <c r="K47"/>
  <c r="R44"/>
  <c r="AD35"/>
  <c r="U18"/>
  <c r="K12"/>
  <c r="K276"/>
  <c r="K35"/>
  <c r="AC342"/>
  <c r="Z332"/>
  <c r="S318"/>
  <c r="Z312"/>
  <c r="Q311"/>
  <c r="V299"/>
  <c r="AD297"/>
  <c r="W289"/>
  <c r="O288"/>
  <c r="U280"/>
  <c r="R263"/>
  <c r="AC261"/>
  <c r="AA254"/>
  <c r="K250"/>
  <c r="K248"/>
  <c r="K243"/>
  <c r="AE235"/>
  <c r="S227"/>
  <c r="AD225"/>
  <c r="O219"/>
  <c r="S209"/>
  <c r="AE205"/>
  <c r="N192"/>
  <c r="Y165"/>
  <c r="AD148"/>
  <c r="K139"/>
  <c r="W128"/>
  <c r="AA100"/>
  <c r="W92"/>
  <c r="AC90"/>
  <c r="Y60"/>
  <c r="K59"/>
  <c r="S55"/>
  <c r="S44"/>
  <c r="AA42"/>
  <c r="AE35"/>
  <c r="W32"/>
  <c r="AD28"/>
  <c r="U27"/>
  <c r="K287"/>
  <c r="K324"/>
  <c r="U318"/>
  <c r="U263"/>
  <c r="U229"/>
  <c r="Q203"/>
  <c r="AA151"/>
  <c r="S96"/>
  <c r="K181"/>
  <c r="M340"/>
  <c r="AE326"/>
  <c r="K278"/>
  <c r="Y264"/>
  <c r="M255"/>
  <c r="AA244"/>
  <c r="N240"/>
  <c r="V229"/>
  <c r="M200"/>
  <c r="Y173"/>
  <c r="S127"/>
  <c r="M124"/>
  <c r="AA102"/>
  <c r="K71"/>
  <c r="K192"/>
  <c r="N320"/>
  <c r="W301"/>
  <c r="Z264"/>
  <c r="K217"/>
  <c r="M191"/>
  <c r="V150"/>
  <c r="M141"/>
  <c r="R131"/>
  <c r="U117"/>
  <c r="W88"/>
  <c r="R51"/>
  <c r="AD44"/>
  <c r="K203"/>
  <c r="AC331"/>
  <c r="O327"/>
  <c r="Z288"/>
  <c r="Z278"/>
  <c r="Z248"/>
  <c r="K229"/>
  <c r="K216"/>
  <c r="AD201"/>
  <c r="N141"/>
  <c r="AE134"/>
  <c r="O126"/>
  <c r="O109"/>
  <c r="U54"/>
  <c r="AA49"/>
  <c r="K17"/>
  <c r="U15"/>
  <c r="K215"/>
  <c r="Y344"/>
  <c r="Q342"/>
  <c r="V335"/>
  <c r="AD331"/>
  <c r="U330"/>
  <c r="U325"/>
  <c r="AC318"/>
  <c r="U313"/>
  <c r="O312"/>
  <c r="Y308"/>
  <c r="M307"/>
  <c r="Q294"/>
  <c r="R287"/>
  <c r="AC279"/>
  <c r="AA278"/>
  <c r="AE263"/>
  <c r="V262"/>
  <c r="AA259"/>
  <c r="U255"/>
  <c r="K254"/>
  <c r="S242"/>
  <c r="W221"/>
  <c r="N220"/>
  <c r="K210"/>
  <c r="AE206"/>
  <c r="K205"/>
  <c r="Q199"/>
  <c r="V197"/>
  <c r="Z192"/>
  <c r="W189"/>
  <c r="K184"/>
  <c r="O183"/>
  <c r="Y177"/>
  <c r="U172"/>
  <c r="K165"/>
  <c r="AE162"/>
  <c r="K154"/>
  <c r="R152"/>
  <c r="Y150"/>
  <c r="U149"/>
  <c r="U146"/>
  <c r="W144"/>
  <c r="V136"/>
  <c r="S124"/>
  <c r="K123"/>
  <c r="AD119"/>
  <c r="V104"/>
  <c r="AD96"/>
  <c r="W93"/>
  <c r="W66"/>
  <c r="AD64"/>
  <c r="V54"/>
  <c r="AD52"/>
  <c r="W48"/>
  <c r="AD46"/>
  <c r="O42"/>
  <c r="U33"/>
  <c r="W29"/>
  <c r="S23"/>
  <c r="W21"/>
  <c r="AM2"/>
  <c r="V13"/>
  <c r="O7"/>
  <c r="K88"/>
  <c r="K179"/>
  <c r="AE286"/>
  <c r="M282"/>
  <c r="S248"/>
  <c r="Z244"/>
  <c r="M236"/>
  <c r="V222"/>
  <c r="AD111"/>
  <c r="AD100"/>
  <c r="Z11"/>
  <c r="V8"/>
  <c r="K325"/>
  <c r="M320"/>
  <c r="K292"/>
  <c r="W283"/>
  <c r="N282"/>
  <c r="M221"/>
  <c r="M197"/>
  <c r="M184"/>
  <c r="V177"/>
  <c r="AE111"/>
  <c r="R104"/>
  <c r="M73"/>
  <c r="AA69"/>
  <c r="O48"/>
  <c r="R303"/>
  <c r="Y278"/>
  <c r="Y209"/>
  <c r="AA204"/>
  <c r="V142"/>
  <c r="M109"/>
  <c r="Q98"/>
  <c r="N73"/>
  <c r="R68"/>
  <c r="U29"/>
  <c r="AE27"/>
  <c r="U26"/>
  <c r="K6"/>
  <c r="S5"/>
  <c r="R343"/>
  <c r="N324"/>
  <c r="W295"/>
  <c r="S290"/>
  <c r="R273"/>
  <c r="K264"/>
  <c r="Y259"/>
  <c r="K240"/>
  <c r="W203"/>
  <c r="AE153"/>
  <c r="K133"/>
  <c r="R63"/>
  <c r="U13"/>
  <c r="W343"/>
  <c r="S342"/>
  <c r="Y340"/>
  <c r="W335"/>
  <c r="V330"/>
  <c r="Z328"/>
  <c r="W317"/>
  <c r="Y315"/>
  <c r="K312"/>
  <c r="Z308"/>
  <c r="O307"/>
  <c r="S294"/>
  <c r="Y292"/>
  <c r="AD279"/>
  <c r="K277"/>
  <c r="V275"/>
  <c r="M272"/>
  <c r="U261"/>
  <c r="Z258"/>
  <c r="W255"/>
  <c r="AC243"/>
  <c r="Z236"/>
  <c r="U235"/>
  <c r="W233"/>
  <c r="K228"/>
  <c r="AC211"/>
  <c r="Y208"/>
  <c r="Y203"/>
  <c r="S199"/>
  <c r="AA192"/>
  <c r="K191"/>
  <c r="M188"/>
  <c r="S186"/>
  <c r="V181"/>
  <c r="V172"/>
  <c r="V146"/>
  <c r="W136"/>
  <c r="Q126"/>
  <c r="AE119"/>
  <c r="O114"/>
  <c r="U112"/>
  <c r="AE107"/>
  <c r="V101"/>
  <c r="S100"/>
  <c r="AA98"/>
  <c r="U90"/>
  <c r="R75"/>
  <c r="Q70"/>
  <c r="V68"/>
  <c r="K65"/>
  <c r="AA40"/>
  <c r="AE38"/>
  <c r="AD36"/>
  <c r="K23"/>
  <c r="Q12"/>
  <c r="Z316"/>
  <c r="AE257"/>
  <c r="V209"/>
  <c r="Y204"/>
  <c r="W201"/>
  <c r="R127"/>
  <c r="N328"/>
  <c r="V318"/>
  <c r="AE309"/>
  <c r="AC306"/>
  <c r="M252"/>
  <c r="N208"/>
  <c r="W187"/>
  <c r="AD165"/>
  <c r="AA94"/>
  <c r="Y49"/>
  <c r="V46"/>
  <c r="R38"/>
  <c r="S36"/>
  <c r="AA34"/>
  <c r="K72"/>
  <c r="Q343"/>
  <c r="AE306"/>
  <c r="Y288"/>
  <c r="W231"/>
  <c r="U226"/>
  <c r="Y224"/>
  <c r="M216"/>
  <c r="V203"/>
  <c r="N200"/>
  <c r="U189"/>
  <c r="M168"/>
  <c r="AA105"/>
  <c r="S104"/>
  <c r="R91"/>
  <c r="AD55"/>
  <c r="Y52"/>
  <c r="R31"/>
  <c r="W17"/>
  <c r="Q287"/>
  <c r="AD263"/>
  <c r="V256"/>
  <c r="O228"/>
  <c r="O170"/>
  <c r="S155"/>
  <c r="O138"/>
  <c r="S131"/>
  <c r="V127"/>
  <c r="V66"/>
  <c r="AE55"/>
  <c r="S51"/>
  <c r="K45"/>
  <c r="S43"/>
  <c r="V40"/>
  <c r="AE2"/>
  <c r="AA340"/>
  <c r="Q339"/>
  <c r="N332"/>
  <c r="V327"/>
  <c r="M319"/>
  <c r="AA315"/>
  <c r="R312"/>
  <c r="AC303"/>
  <c r="Z300"/>
  <c r="AC298"/>
  <c r="AC295"/>
  <c r="Z292"/>
  <c r="AE285"/>
  <c r="AE282"/>
  <c r="U281"/>
  <c r="AE278"/>
  <c r="W275"/>
  <c r="N272"/>
  <c r="Y268"/>
  <c r="R265"/>
  <c r="V261"/>
  <c r="S251"/>
  <c r="U242"/>
  <c r="V235"/>
  <c r="AE226"/>
  <c r="V223"/>
  <c r="Y221"/>
  <c r="AA216"/>
  <c r="U213"/>
  <c r="S202"/>
  <c r="Y197"/>
  <c r="W168"/>
  <c r="S165"/>
  <c r="U161"/>
  <c r="K151"/>
  <c r="V148"/>
  <c r="S140"/>
  <c r="V112"/>
  <c r="Z93"/>
  <c r="V90"/>
  <c r="N89"/>
  <c r="S70"/>
  <c r="O62"/>
  <c r="O50"/>
  <c r="K48"/>
  <c r="K39"/>
  <c r="V28"/>
  <c r="K27"/>
  <c r="R12"/>
  <c r="N11"/>
  <c r="AE5"/>
  <c r="K251"/>
  <c r="R271"/>
  <c r="AD143"/>
  <c r="Y89"/>
  <c r="O13"/>
  <c r="V246"/>
  <c r="U243"/>
  <c r="Z204"/>
  <c r="AA132"/>
  <c r="V88"/>
  <c r="AA11"/>
  <c r="Q330"/>
  <c r="M324"/>
  <c r="S313"/>
  <c r="N300"/>
  <c r="Q298"/>
  <c r="V295"/>
  <c r="W269"/>
  <c r="M233"/>
  <c r="O199"/>
  <c r="N184"/>
  <c r="M181"/>
  <c r="W177"/>
  <c r="AD160"/>
  <c r="M157"/>
  <c r="K73"/>
  <c r="U333"/>
  <c r="AA243"/>
  <c r="V226"/>
  <c r="O168"/>
  <c r="AC162"/>
  <c r="AE139"/>
  <c r="R124"/>
  <c r="V117"/>
  <c r="AA110"/>
  <c r="S68"/>
  <c r="R23"/>
  <c r="R19"/>
  <c r="W327"/>
  <c r="O319"/>
  <c r="AE310"/>
  <c r="R307"/>
  <c r="AA300"/>
  <c r="K296"/>
  <c r="K286"/>
  <c r="V281"/>
  <c r="K274"/>
  <c r="N264"/>
  <c r="M260"/>
  <c r="K259"/>
  <c r="K257"/>
  <c r="U254"/>
  <c r="W245"/>
  <c r="M244"/>
  <c r="V242"/>
  <c r="Y233"/>
  <c r="S215"/>
  <c r="V213"/>
  <c r="U205"/>
  <c r="K190"/>
  <c r="S106"/>
  <c r="V100"/>
  <c r="U60"/>
  <c r="AA58"/>
  <c r="R47"/>
  <c r="U42"/>
  <c r="K41"/>
  <c r="W28"/>
  <c r="V25"/>
  <c r="U9"/>
  <c r="K252"/>
  <c r="R64"/>
  <c r="M2"/>
  <c r="K2"/>
  <c r="U311"/>
  <c r="W311"/>
  <c r="W98"/>
  <c r="K98"/>
  <c r="S291"/>
  <c r="R291"/>
  <c r="Q291"/>
  <c r="M268"/>
  <c r="O268"/>
  <c r="N268"/>
  <c r="K224"/>
  <c r="N224"/>
  <c r="R182"/>
  <c r="S182"/>
  <c r="K182"/>
  <c r="K161"/>
  <c r="N161"/>
  <c r="AE217"/>
  <c r="AC217"/>
  <c r="AD217"/>
  <c r="AE189"/>
  <c r="AD189"/>
  <c r="W153"/>
  <c r="U153"/>
  <c r="Z137"/>
  <c r="K137"/>
  <c r="M94"/>
  <c r="K94"/>
  <c r="O94"/>
  <c r="M70"/>
  <c r="K70"/>
  <c r="O70"/>
  <c r="N64"/>
  <c r="M64"/>
  <c r="O64"/>
  <c r="W62"/>
  <c r="K62"/>
  <c r="V62"/>
  <c r="AE56"/>
  <c r="AD56"/>
  <c r="Q42"/>
  <c r="K42"/>
  <c r="S42"/>
  <c r="N20"/>
  <c r="K20"/>
  <c r="Z339"/>
  <c r="AA339"/>
  <c r="V329"/>
  <c r="W329"/>
  <c r="AE311"/>
  <c r="AD311"/>
  <c r="AC311"/>
  <c r="AD302"/>
  <c r="AE302"/>
  <c r="AC302"/>
  <c r="V285"/>
  <c r="W285"/>
  <c r="U285"/>
  <c r="W277"/>
  <c r="V277"/>
  <c r="AD269"/>
  <c r="AE269"/>
  <c r="S257"/>
  <c r="R257"/>
  <c r="W250"/>
  <c r="V250"/>
  <c r="AE239"/>
  <c r="AC239"/>
  <c r="M232"/>
  <c r="O232"/>
  <c r="N232"/>
  <c r="AD195"/>
  <c r="AE195"/>
  <c r="O152"/>
  <c r="K152"/>
  <c r="N148"/>
  <c r="O148"/>
  <c r="Q139"/>
  <c r="R139"/>
  <c r="Y134"/>
  <c r="AA134"/>
  <c r="Q107"/>
  <c r="S107"/>
  <c r="Z88"/>
  <c r="AA88"/>
  <c r="W73"/>
  <c r="V73"/>
  <c r="U73"/>
  <c r="M33"/>
  <c r="K33"/>
  <c r="Q20"/>
  <c r="S20"/>
  <c r="R20"/>
  <c r="AE17"/>
  <c r="AD17"/>
  <c r="V4"/>
  <c r="W4"/>
  <c r="U4"/>
  <c r="W338"/>
  <c r="K338"/>
  <c r="AA336"/>
  <c r="Z336"/>
  <c r="Y336"/>
  <c r="N331"/>
  <c r="K331"/>
  <c r="O331"/>
  <c r="M331"/>
  <c r="Q325"/>
  <c r="S325"/>
  <c r="K284"/>
  <c r="O284"/>
  <c r="N284"/>
  <c r="W253"/>
  <c r="U253"/>
  <c r="AA250"/>
  <c r="Y250"/>
  <c r="Z250"/>
  <c r="U247"/>
  <c r="W247"/>
  <c r="V247"/>
  <c r="O220"/>
  <c r="M220"/>
  <c r="R207"/>
  <c r="Q207"/>
  <c r="AD202"/>
  <c r="AE202"/>
  <c r="W185"/>
  <c r="U185"/>
  <c r="AD179"/>
  <c r="AE179"/>
  <c r="Q148"/>
  <c r="S148"/>
  <c r="Z129"/>
  <c r="AA129"/>
  <c r="Z120"/>
  <c r="Y120"/>
  <c r="Q116"/>
  <c r="R116"/>
  <c r="Q72"/>
  <c r="S72"/>
  <c r="Q59"/>
  <c r="S59"/>
  <c r="R59"/>
  <c r="R54"/>
  <c r="S54"/>
  <c r="U20"/>
  <c r="W20"/>
  <c r="V20"/>
  <c r="V11"/>
  <c r="W11"/>
  <c r="Y4"/>
  <c r="AA4"/>
  <c r="N250"/>
  <c r="M224"/>
  <c r="Y176"/>
  <c r="AD147"/>
  <c r="U129"/>
  <c r="AD124"/>
  <c r="U108"/>
  <c r="V98"/>
  <c r="AE50"/>
  <c r="Z15"/>
  <c r="R4"/>
  <c r="K289"/>
  <c r="R335"/>
  <c r="AD333"/>
  <c r="AD323"/>
  <c r="K322"/>
  <c r="AC314"/>
  <c r="AD299"/>
  <c r="S274"/>
  <c r="W271"/>
  <c r="AA266"/>
  <c r="S235"/>
  <c r="K230"/>
  <c r="O224"/>
  <c r="AC219"/>
  <c r="M211"/>
  <c r="K200"/>
  <c r="Y188"/>
  <c r="K187"/>
  <c r="AA179"/>
  <c r="Z176"/>
  <c r="W173"/>
  <c r="AA168"/>
  <c r="U164"/>
  <c r="O161"/>
  <c r="V156"/>
  <c r="V153"/>
  <c r="AA137"/>
  <c r="V129"/>
  <c r="AE124"/>
  <c r="U119"/>
  <c r="W108"/>
  <c r="AC102"/>
  <c r="K75"/>
  <c r="K67"/>
  <c r="U62"/>
  <c r="K57"/>
  <c r="AA46"/>
  <c r="R42"/>
  <c r="K328"/>
  <c r="K148"/>
  <c r="K112"/>
  <c r="K40"/>
  <c r="Y339"/>
  <c r="AE333"/>
  <c r="U329"/>
  <c r="K318"/>
  <c r="AE314"/>
  <c r="Y291"/>
  <c r="AC282"/>
  <c r="U277"/>
  <c r="AC269"/>
  <c r="Q257"/>
  <c r="Y245"/>
  <c r="AE242"/>
  <c r="S238"/>
  <c r="K226"/>
  <c r="AE222"/>
  <c r="Y216"/>
  <c r="Y205"/>
  <c r="U201"/>
  <c r="AC195"/>
  <c r="AC191"/>
  <c r="AA188"/>
  <c r="V164"/>
  <c r="AA159"/>
  <c r="W156"/>
  <c r="S139"/>
  <c r="V119"/>
  <c r="K113"/>
  <c r="R107"/>
  <c r="AE102"/>
  <c r="Y92"/>
  <c r="Y88"/>
  <c r="M41"/>
  <c r="K16"/>
  <c r="AJ2"/>
  <c r="K335"/>
  <c r="K263"/>
  <c r="K155"/>
  <c r="K119"/>
  <c r="AC321"/>
  <c r="AE321"/>
  <c r="N247"/>
  <c r="K247"/>
  <c r="W134"/>
  <c r="V134"/>
  <c r="N116"/>
  <c r="K116"/>
  <c r="Q39"/>
  <c r="S39"/>
  <c r="R39"/>
  <c r="AE231"/>
  <c r="AC231"/>
  <c r="AE339"/>
  <c r="AD339"/>
  <c r="N334"/>
  <c r="K334"/>
  <c r="AA320"/>
  <c r="Z320"/>
  <c r="Y320"/>
  <c r="S319"/>
  <c r="R319"/>
  <c r="N315"/>
  <c r="K315"/>
  <c r="M315"/>
  <c r="S293"/>
  <c r="K293"/>
  <c r="AE291"/>
  <c r="AD291"/>
  <c r="M270"/>
  <c r="K270"/>
  <c r="N267"/>
  <c r="M267"/>
  <c r="K267"/>
  <c r="U257"/>
  <c r="W257"/>
  <c r="V257"/>
  <c r="O249"/>
  <c r="K249"/>
  <c r="AE245"/>
  <c r="AD245"/>
  <c r="U227"/>
  <c r="W227"/>
  <c r="N223"/>
  <c r="K223"/>
  <c r="O223"/>
  <c r="R211"/>
  <c r="Q211"/>
  <c r="O196"/>
  <c r="N196"/>
  <c r="M196"/>
  <c r="O193"/>
  <c r="M193"/>
  <c r="Z146"/>
  <c r="Y146"/>
  <c r="K146"/>
  <c r="K142"/>
  <c r="M142"/>
  <c r="AD120"/>
  <c r="AE120"/>
  <c r="W110"/>
  <c r="K110"/>
  <c r="AC92"/>
  <c r="AD92"/>
  <c r="AE88"/>
  <c r="AD88"/>
  <c r="Z65"/>
  <c r="Y65"/>
  <c r="W59"/>
  <c r="U59"/>
  <c r="V59"/>
  <c r="M38"/>
  <c r="K38"/>
  <c r="O38"/>
  <c r="AC31"/>
  <c r="AE31"/>
  <c r="W22"/>
  <c r="V22"/>
  <c r="AD338"/>
  <c r="AE338"/>
  <c r="R306"/>
  <c r="S306"/>
  <c r="Q306"/>
  <c r="V293"/>
  <c r="W293"/>
  <c r="U293"/>
  <c r="U287"/>
  <c r="W287"/>
  <c r="R243"/>
  <c r="Q243"/>
  <c r="S243"/>
  <c r="AA241"/>
  <c r="Y241"/>
  <c r="Z194"/>
  <c r="K194"/>
  <c r="O180"/>
  <c r="M180"/>
  <c r="N180"/>
  <c r="W152"/>
  <c r="U152"/>
  <c r="R142"/>
  <c r="S142"/>
  <c r="W125"/>
  <c r="U125"/>
  <c r="V125"/>
  <c r="M106"/>
  <c r="K106"/>
  <c r="Q103"/>
  <c r="R103"/>
  <c r="AE34"/>
  <c r="AD34"/>
  <c r="K323"/>
  <c r="V311"/>
  <c r="AE174"/>
  <c r="K288"/>
  <c r="M247"/>
  <c r="AA195"/>
  <c r="V173"/>
  <c r="K279"/>
  <c r="K218"/>
  <c r="K178"/>
  <c r="K336"/>
  <c r="K300"/>
  <c r="K156"/>
  <c r="K120"/>
  <c r="K13"/>
  <c r="AA2"/>
  <c r="AC339"/>
  <c r="Y332"/>
  <c r="M328"/>
  <c r="Q319"/>
  <c r="Q318"/>
  <c r="Y316"/>
  <c r="O315"/>
  <c r="W313"/>
  <c r="Q303"/>
  <c r="O300"/>
  <c r="AE298"/>
  <c r="W297"/>
  <c r="AC291"/>
  <c r="Y277"/>
  <c r="K272"/>
  <c r="M249"/>
  <c r="K246"/>
  <c r="AE230"/>
  <c r="V227"/>
  <c r="S226"/>
  <c r="M223"/>
  <c r="V215"/>
  <c r="S211"/>
  <c r="N210"/>
  <c r="AC205"/>
  <c r="V187"/>
  <c r="K171"/>
  <c r="Z167"/>
  <c r="K166"/>
  <c r="K163"/>
  <c r="R155"/>
  <c r="AE150"/>
  <c r="AA146"/>
  <c r="S145"/>
  <c r="K141"/>
  <c r="K135"/>
  <c r="K127"/>
  <c r="O124"/>
  <c r="AA122"/>
  <c r="AE114"/>
  <c r="U110"/>
  <c r="K99"/>
  <c r="V97"/>
  <c r="R96"/>
  <c r="AE92"/>
  <c r="S75"/>
  <c r="AD68"/>
  <c r="AA65"/>
  <c r="V45"/>
  <c r="AD31"/>
  <c r="U22"/>
  <c r="W14"/>
  <c r="K10"/>
  <c r="K5"/>
  <c r="M3"/>
  <c r="K337"/>
  <c r="K301"/>
  <c r="K265"/>
  <c r="K193"/>
  <c r="K157"/>
  <c r="K121"/>
  <c r="AE315"/>
  <c r="AC315"/>
  <c r="V305"/>
  <c r="K305"/>
  <c r="AC264"/>
  <c r="AD264"/>
  <c r="O235"/>
  <c r="K235"/>
  <c r="AA193"/>
  <c r="Y193"/>
  <c r="AE24"/>
  <c r="AD24"/>
  <c r="O329"/>
  <c r="K329"/>
  <c r="W294"/>
  <c r="U294"/>
  <c r="AC127"/>
  <c r="AD127"/>
  <c r="AE127"/>
  <c r="AC63"/>
  <c r="AE63"/>
  <c r="AD63"/>
  <c r="AD330"/>
  <c r="AC330"/>
  <c r="AE283"/>
  <c r="AD283"/>
  <c r="N211"/>
  <c r="K211"/>
  <c r="S185"/>
  <c r="K185"/>
  <c r="U319"/>
  <c r="W319"/>
  <c r="AA260"/>
  <c r="Y260"/>
  <c r="AA172"/>
  <c r="Y172"/>
  <c r="Q160"/>
  <c r="S160"/>
  <c r="W133"/>
  <c r="V133"/>
  <c r="U133"/>
  <c r="W75"/>
  <c r="V75"/>
  <c r="Y25"/>
  <c r="AA25"/>
  <c r="Z25"/>
  <c r="S299"/>
  <c r="R299"/>
  <c r="W249"/>
  <c r="U249"/>
  <c r="R234"/>
  <c r="S234"/>
  <c r="Z136"/>
  <c r="Y136"/>
  <c r="AE16"/>
  <c r="AD16"/>
  <c r="O333"/>
  <c r="K333"/>
  <c r="V309"/>
  <c r="W309"/>
  <c r="U309"/>
  <c r="AE287"/>
  <c r="AD287"/>
  <c r="AC287"/>
  <c r="AC244"/>
  <c r="AE244"/>
  <c r="O225"/>
  <c r="K225"/>
  <c r="AA200"/>
  <c r="Y200"/>
  <c r="Z200"/>
  <c r="AD187"/>
  <c r="AC187"/>
  <c r="AE187"/>
  <c r="W163"/>
  <c r="U163"/>
  <c r="V163"/>
  <c r="N140"/>
  <c r="K140"/>
  <c r="AD128"/>
  <c r="AE128"/>
  <c r="Q60"/>
  <c r="S60"/>
  <c r="V44"/>
  <c r="U44"/>
  <c r="U98"/>
  <c r="AC50"/>
  <c r="Q335"/>
  <c r="AC323"/>
  <c r="Q235"/>
  <c r="M161"/>
  <c r="M116"/>
  <c r="K330"/>
  <c r="K124"/>
  <c r="R337"/>
  <c r="K186"/>
  <c r="Q183"/>
  <c r="V178"/>
  <c r="U118"/>
  <c r="AA113"/>
  <c r="AD91"/>
  <c r="K239"/>
  <c r="S337"/>
  <c r="R327"/>
  <c r="K314"/>
  <c r="K302"/>
  <c r="Q299"/>
  <c r="Q295"/>
  <c r="AC290"/>
  <c r="V273"/>
  <c r="K262"/>
  <c r="K258"/>
  <c r="M254"/>
  <c r="V249"/>
  <c r="N248"/>
  <c r="Y240"/>
  <c r="K222"/>
  <c r="S214"/>
  <c r="K202"/>
  <c r="AC197"/>
  <c r="K195"/>
  <c r="AE190"/>
  <c r="S183"/>
  <c r="S166"/>
  <c r="K150"/>
  <c r="R144"/>
  <c r="AA136"/>
  <c r="M132"/>
  <c r="V118"/>
  <c r="AE91"/>
  <c r="AE67"/>
  <c r="S40"/>
  <c r="AA33"/>
  <c r="V30"/>
  <c r="K29"/>
  <c r="U24"/>
  <c r="AC16"/>
  <c r="K168"/>
  <c r="K132"/>
  <c r="K96"/>
  <c r="K60"/>
  <c r="K24"/>
  <c r="AE229"/>
  <c r="AC229"/>
  <c r="AD229"/>
  <c r="W71"/>
  <c r="V71"/>
  <c r="U71"/>
  <c r="V7"/>
  <c r="W7"/>
  <c r="AA272"/>
  <c r="Z272"/>
  <c r="Z251"/>
  <c r="AA251"/>
  <c r="AA228"/>
  <c r="Y228"/>
  <c r="AA189"/>
  <c r="Y189"/>
  <c r="AC135"/>
  <c r="AD135"/>
  <c r="AE135"/>
  <c r="U37"/>
  <c r="W37"/>
  <c r="V37"/>
  <c r="O316"/>
  <c r="N316"/>
  <c r="M316"/>
  <c r="R310"/>
  <c r="S310"/>
  <c r="N207"/>
  <c r="K207"/>
  <c r="W170"/>
  <c r="U170"/>
  <c r="AD322"/>
  <c r="AE322"/>
  <c r="AD238"/>
  <c r="AE238"/>
  <c r="R223"/>
  <c r="S223"/>
  <c r="Q223"/>
  <c r="O209"/>
  <c r="K209"/>
  <c r="K69"/>
  <c r="O69"/>
  <c r="W61"/>
  <c r="V61"/>
  <c r="U61"/>
  <c r="N339"/>
  <c r="O339"/>
  <c r="K339"/>
  <c r="AE307"/>
  <c r="AD307"/>
  <c r="R286"/>
  <c r="S286"/>
  <c r="AA252"/>
  <c r="Y252"/>
  <c r="O213"/>
  <c r="K213"/>
  <c r="Z187"/>
  <c r="Y187"/>
  <c r="AD175"/>
  <c r="AE175"/>
  <c r="Q115"/>
  <c r="R115"/>
  <c r="W96"/>
  <c r="U96"/>
  <c r="M58"/>
  <c r="K58"/>
  <c r="O58"/>
  <c r="AC6"/>
  <c r="AE6"/>
  <c r="AD6"/>
  <c r="R2"/>
  <c r="AK2"/>
  <c r="V337"/>
  <c r="U337"/>
  <c r="S323"/>
  <c r="R323"/>
  <c r="Q323"/>
  <c r="O317"/>
  <c r="K317"/>
  <c r="K308"/>
  <c r="O308"/>
  <c r="N308"/>
  <c r="Z303"/>
  <c r="Y303"/>
  <c r="Z273"/>
  <c r="AA273"/>
  <c r="W237"/>
  <c r="U237"/>
  <c r="W214"/>
  <c r="U214"/>
  <c r="Y184"/>
  <c r="AA184"/>
  <c r="Z184"/>
  <c r="AD178"/>
  <c r="AE178"/>
  <c r="M176"/>
  <c r="K176"/>
  <c r="O176"/>
  <c r="N176"/>
  <c r="W166"/>
  <c r="U166"/>
  <c r="K162"/>
  <c r="O162"/>
  <c r="Z158"/>
  <c r="Y158"/>
  <c r="K158"/>
  <c r="Q141"/>
  <c r="R141"/>
  <c r="Q132"/>
  <c r="R132"/>
  <c r="Y118"/>
  <c r="AA118"/>
  <c r="W109"/>
  <c r="U109"/>
  <c r="Q95"/>
  <c r="R95"/>
  <c r="W89"/>
  <c r="K89"/>
  <c r="W58"/>
  <c r="U58"/>
  <c r="V58"/>
  <c r="Z10"/>
  <c r="AA10"/>
  <c r="K9"/>
  <c r="S9"/>
  <c r="AD315"/>
  <c r="U305"/>
  <c r="U202"/>
  <c r="U173"/>
  <c r="S153"/>
  <c r="K108"/>
  <c r="W305"/>
  <c r="Y266"/>
  <c r="V202"/>
  <c r="K32"/>
  <c r="K340"/>
  <c r="K268"/>
  <c r="K160"/>
  <c r="Q327"/>
  <c r="AC322"/>
  <c r="M248"/>
  <c r="Z172"/>
  <c r="K56"/>
  <c r="R40"/>
  <c r="U30"/>
  <c r="K275"/>
  <c r="K326"/>
  <c r="R295"/>
  <c r="AE290"/>
  <c r="K266"/>
  <c r="K261"/>
  <c r="O248"/>
  <c r="Z240"/>
  <c r="AD197"/>
  <c r="K153"/>
  <c r="AA130"/>
  <c r="K129"/>
  <c r="K117"/>
  <c r="W44"/>
  <c r="V24"/>
  <c r="K313"/>
  <c r="K241"/>
  <c r="K169"/>
  <c r="K97"/>
  <c r="K25"/>
  <c r="U225"/>
  <c r="W225"/>
  <c r="V225"/>
  <c r="R198"/>
  <c r="S198"/>
  <c r="R170"/>
  <c r="K170"/>
  <c r="W157"/>
  <c r="V157"/>
  <c r="N281"/>
  <c r="O281"/>
  <c r="M281"/>
  <c r="K281"/>
  <c r="AA217"/>
  <c r="Y217"/>
  <c r="AD193"/>
  <c r="AC193"/>
  <c r="AE193"/>
  <c r="O172"/>
  <c r="M172"/>
  <c r="N172"/>
  <c r="W126"/>
  <c r="U126"/>
  <c r="AC99"/>
  <c r="AD99"/>
  <c r="Y66"/>
  <c r="AA66"/>
  <c r="Y15"/>
  <c r="AA15"/>
  <c r="S315"/>
  <c r="R315"/>
  <c r="Q315"/>
  <c r="AA304"/>
  <c r="Z304"/>
  <c r="O292"/>
  <c r="N292"/>
  <c r="AE241"/>
  <c r="AD241"/>
  <c r="O237"/>
  <c r="K237"/>
  <c r="Z227"/>
  <c r="Y227"/>
  <c r="W145"/>
  <c r="U145"/>
  <c r="Y97"/>
  <c r="Z97"/>
  <c r="AA97"/>
  <c r="M74"/>
  <c r="K74"/>
  <c r="AE48"/>
  <c r="AD48"/>
  <c r="Y22"/>
  <c r="AA22"/>
  <c r="U303"/>
  <c r="V303"/>
  <c r="M102"/>
  <c r="O102"/>
  <c r="K102"/>
  <c r="K53"/>
  <c r="O53"/>
  <c r="N53"/>
  <c r="S13"/>
  <c r="R13"/>
  <c r="U2"/>
  <c r="V2"/>
  <c r="AL2"/>
  <c r="W2"/>
  <c r="R326"/>
  <c r="S326"/>
  <c r="AA296"/>
  <c r="Z296"/>
  <c r="N291"/>
  <c r="K291"/>
  <c r="M291"/>
  <c r="AE280"/>
  <c r="AC280"/>
  <c r="AE267"/>
  <c r="AD267"/>
  <c r="O245"/>
  <c r="M245"/>
  <c r="K245"/>
  <c r="K236"/>
  <c r="O236"/>
  <c r="AA229"/>
  <c r="Y229"/>
  <c r="S225"/>
  <c r="R225"/>
  <c r="O205"/>
  <c r="M205"/>
  <c r="W186"/>
  <c r="V186"/>
  <c r="AE158"/>
  <c r="AD158"/>
  <c r="AC158"/>
  <c r="S134"/>
  <c r="K134"/>
  <c r="AC118"/>
  <c r="AD118"/>
  <c r="AE118"/>
  <c r="N104"/>
  <c r="K104"/>
  <c r="Q71"/>
  <c r="S71"/>
  <c r="R71"/>
  <c r="Q52"/>
  <c r="S52"/>
  <c r="AC47"/>
  <c r="AE47"/>
  <c r="Q43"/>
  <c r="K43"/>
  <c r="AE30"/>
  <c r="AC30"/>
  <c r="W26"/>
  <c r="K26"/>
  <c r="AD321"/>
  <c r="AC299"/>
  <c r="V294"/>
  <c r="U271"/>
  <c r="M257"/>
  <c r="R201"/>
  <c r="K93"/>
  <c r="K63"/>
  <c r="AN2"/>
  <c r="M343"/>
  <c r="V319"/>
  <c r="M292"/>
  <c r="AD274"/>
  <c r="U273"/>
  <c r="Z260"/>
  <c r="M237"/>
  <c r="AE218"/>
  <c r="M209"/>
  <c r="AE194"/>
  <c r="O74"/>
  <c r="AD67"/>
  <c r="K50"/>
  <c r="Y33"/>
  <c r="K311"/>
  <c r="W337"/>
  <c r="K320"/>
  <c r="M308"/>
  <c r="K298"/>
  <c r="Y273"/>
  <c r="V237"/>
  <c r="V214"/>
  <c r="R213"/>
  <c r="K212"/>
  <c r="M208"/>
  <c r="K198"/>
  <c r="AD181"/>
  <c r="V166"/>
  <c r="U165"/>
  <c r="M162"/>
  <c r="R157"/>
  <c r="U144"/>
  <c r="S141"/>
  <c r="K111"/>
  <c r="K105"/>
  <c r="U89"/>
  <c r="U56"/>
  <c r="K55"/>
  <c r="M37"/>
  <c r="Z18"/>
  <c r="Q9"/>
  <c r="K7"/>
  <c r="K316"/>
  <c r="K244"/>
  <c r="K208"/>
  <c r="K172"/>
  <c r="K136"/>
  <c r="K64"/>
  <c r="K28"/>
  <c r="K122"/>
  <c r="K15"/>
  <c r="AC46"/>
  <c r="U43"/>
  <c r="U40"/>
  <c r="R36"/>
  <c r="AD32"/>
  <c r="AA30"/>
  <c r="Y29"/>
  <c r="AD27"/>
  <c r="AA26"/>
  <c r="U21"/>
  <c r="Q19"/>
  <c r="AA14"/>
  <c r="V12"/>
  <c r="W10"/>
  <c r="U8"/>
  <c r="Y6"/>
  <c r="AD5"/>
  <c r="K327"/>
  <c r="K303"/>
  <c r="K255"/>
  <c r="K231"/>
  <c r="K219"/>
  <c r="K183"/>
  <c r="K147"/>
  <c r="K221"/>
  <c r="K101"/>
  <c r="K18"/>
  <c r="Y271"/>
  <c r="Q269"/>
  <c r="Y256"/>
  <c r="AA255"/>
  <c r="R233"/>
  <c r="Q231"/>
  <c r="S222"/>
  <c r="Q221"/>
  <c r="Q219"/>
  <c r="AC215"/>
  <c r="Y212"/>
  <c r="V211"/>
  <c r="V210"/>
  <c r="V207"/>
  <c r="M204"/>
  <c r="Y201"/>
  <c r="Q195"/>
  <c r="Q191"/>
  <c r="AE186"/>
  <c r="Q179"/>
  <c r="AC177"/>
  <c r="M177"/>
  <c r="Q175"/>
  <c r="U162"/>
  <c r="AD157"/>
  <c r="AD156"/>
  <c r="AC154"/>
  <c r="R149"/>
  <c r="Y144"/>
  <c r="Y143"/>
  <c r="U141"/>
  <c r="U139"/>
  <c r="Q138"/>
  <c r="U132"/>
  <c r="O130"/>
  <c r="AA126"/>
  <c r="R122"/>
  <c r="U116"/>
  <c r="V115"/>
  <c r="AC110"/>
  <c r="Z109"/>
  <c r="Y108"/>
  <c r="U106"/>
  <c r="U105"/>
  <c r="N101"/>
  <c r="R92"/>
  <c r="AD75"/>
  <c r="U69"/>
  <c r="R67"/>
  <c r="M65"/>
  <c r="U53"/>
  <c r="R48"/>
  <c r="O46"/>
  <c r="AA44"/>
  <c r="AD43"/>
  <c r="U38"/>
  <c r="U36"/>
  <c r="R35"/>
  <c r="S34"/>
  <c r="R32"/>
  <c r="N29"/>
  <c r="AA21"/>
  <c r="R17"/>
  <c r="Q16"/>
  <c r="N15"/>
  <c r="AC12"/>
  <c r="K294"/>
  <c r="K282"/>
  <c r="K174"/>
  <c r="K138"/>
  <c r="K126"/>
  <c r="K114"/>
  <c r="K90"/>
  <c r="K66"/>
  <c r="K54"/>
  <c r="K30"/>
  <c r="V343"/>
  <c r="U342"/>
  <c r="M332"/>
  <c r="Y328"/>
  <c r="Y327"/>
  <c r="AC326"/>
  <c r="U317"/>
  <c r="Q314"/>
  <c r="AC310"/>
  <c r="Q307"/>
  <c r="U301"/>
  <c r="AC294"/>
  <c r="Q290"/>
  <c r="AC286"/>
  <c r="Q283"/>
  <c r="S282"/>
  <c r="Q279"/>
  <c r="AA271"/>
  <c r="R269"/>
  <c r="M262"/>
  <c r="Z256"/>
  <c r="Y254"/>
  <c r="Y253"/>
  <c r="AE252"/>
  <c r="Y249"/>
  <c r="Y248"/>
  <c r="U246"/>
  <c r="R245"/>
  <c r="M241"/>
  <c r="M240"/>
  <c r="O239"/>
  <c r="Y237"/>
  <c r="Y236"/>
  <c r="U234"/>
  <c r="S233"/>
  <c r="S231"/>
  <c r="AC227"/>
  <c r="S221"/>
  <c r="S219"/>
  <c r="M217"/>
  <c r="AE214"/>
  <c r="Z212"/>
  <c r="W211"/>
  <c r="U209"/>
  <c r="W207"/>
  <c r="S206"/>
  <c r="N204"/>
  <c r="U197"/>
  <c r="S195"/>
  <c r="Q193"/>
  <c r="S191"/>
  <c r="N190"/>
  <c r="Y185"/>
  <c r="U181"/>
  <c r="S179"/>
  <c r="AE177"/>
  <c r="S175"/>
  <c r="AA170"/>
  <c r="S168"/>
  <c r="AA166"/>
  <c r="V162"/>
  <c r="U160"/>
  <c r="AD155"/>
  <c r="AD154"/>
  <c r="AD153"/>
  <c r="U150"/>
  <c r="U148"/>
  <c r="AA144"/>
  <c r="U142"/>
  <c r="V141"/>
  <c r="V139"/>
  <c r="AD134"/>
  <c r="V132"/>
  <c r="V131"/>
  <c r="M129"/>
  <c r="U124"/>
  <c r="S122"/>
  <c r="V116"/>
  <c r="U114"/>
  <c r="O112"/>
  <c r="AD110"/>
  <c r="AA108"/>
  <c r="AD107"/>
  <c r="V106"/>
  <c r="V105"/>
  <c r="U104"/>
  <c r="R100"/>
  <c r="S92"/>
  <c r="O90"/>
  <c r="M89"/>
  <c r="R88"/>
  <c r="AE75"/>
  <c r="AA74"/>
  <c r="U70"/>
  <c r="V69"/>
  <c r="U68"/>
  <c r="S67"/>
  <c r="O66"/>
  <c r="O65"/>
  <c r="O56"/>
  <c r="AA54"/>
  <c r="V53"/>
  <c r="U50"/>
  <c r="U49"/>
  <c r="S48"/>
  <c r="AE43"/>
  <c r="Y40"/>
  <c r="V38"/>
  <c r="V36"/>
  <c r="S35"/>
  <c r="S32"/>
  <c r="O30"/>
  <c r="O29"/>
  <c r="R28"/>
  <c r="O26"/>
  <c r="S17"/>
  <c r="R16"/>
  <c r="O15"/>
  <c r="AD12"/>
  <c r="AC11"/>
  <c r="AC8"/>
  <c r="Q6"/>
  <c r="K319"/>
  <c r="K307"/>
  <c r="K295"/>
  <c r="K283"/>
  <c r="K271"/>
  <c r="K199"/>
  <c r="K175"/>
  <c r="K8"/>
  <c r="K149"/>
  <c r="S28"/>
  <c r="AE11"/>
  <c r="AD8"/>
  <c r="R6"/>
  <c r="K332"/>
  <c r="K260"/>
  <c r="K188"/>
  <c r="K128"/>
  <c r="K92"/>
  <c r="K68"/>
  <c r="K44"/>
  <c r="K269"/>
  <c r="K197"/>
  <c r="Z344"/>
  <c r="U341"/>
  <c r="N340"/>
  <c r="R339"/>
  <c r="Q338"/>
  <c r="AD335"/>
  <c r="AC334"/>
  <c r="W333"/>
  <c r="Q331"/>
  <c r="S330"/>
  <c r="W325"/>
  <c r="V323"/>
  <c r="Q322"/>
  <c r="AC319"/>
  <c r="AE318"/>
  <c r="V315"/>
  <c r="M312"/>
  <c r="U306"/>
  <c r="AD303"/>
  <c r="M303"/>
  <c r="W299"/>
  <c r="S298"/>
  <c r="AD295"/>
  <c r="V291"/>
  <c r="M288"/>
  <c r="U282"/>
  <c r="R278"/>
  <c r="M274"/>
  <c r="U269"/>
  <c r="V267"/>
  <c r="U266"/>
  <c r="S265"/>
  <c r="S264"/>
  <c r="V263"/>
  <c r="N260"/>
  <c r="AD255"/>
  <c r="AC253"/>
  <c r="M253"/>
  <c r="N252"/>
  <c r="AC249"/>
  <c r="U245"/>
  <c r="V243"/>
  <c r="R241"/>
  <c r="Q239"/>
  <c r="AC237"/>
  <c r="U233"/>
  <c r="U231"/>
  <c r="M228"/>
  <c r="Y225"/>
  <c r="Z224"/>
  <c r="W223"/>
  <c r="U221"/>
  <c r="V219"/>
  <c r="N216"/>
  <c r="Z208"/>
  <c r="AA207"/>
  <c r="V205"/>
  <c r="S203"/>
  <c r="AE199"/>
  <c r="AE198"/>
  <c r="V195"/>
  <c r="S194"/>
  <c r="V191"/>
  <c r="S190"/>
  <c r="N188"/>
  <c r="Q187"/>
  <c r="AD185"/>
  <c r="AE183"/>
  <c r="AE182"/>
  <c r="V179"/>
  <c r="R177"/>
  <c r="V175"/>
  <c r="S174"/>
  <c r="M173"/>
  <c r="U168"/>
  <c r="M165"/>
  <c r="AE163"/>
  <c r="V161"/>
  <c r="R158"/>
  <c r="N157"/>
  <c r="AD152"/>
  <c r="V149"/>
  <c r="AD144"/>
  <c r="AE143"/>
  <c r="V138"/>
  <c r="U137"/>
  <c r="S136"/>
  <c r="U130"/>
  <c r="R128"/>
  <c r="U122"/>
  <c r="U121"/>
  <c r="S120"/>
  <c r="R119"/>
  <c r="O118"/>
  <c r="AD115"/>
  <c r="U113"/>
  <c r="R112"/>
  <c r="O110"/>
  <c r="AE108"/>
  <c r="AA106"/>
  <c r="Y105"/>
  <c r="V102"/>
  <c r="S99"/>
  <c r="O98"/>
  <c r="AE95"/>
  <c r="V94"/>
  <c r="U93"/>
  <c r="U92"/>
  <c r="S91"/>
  <c r="S90"/>
  <c r="AE74"/>
  <c r="AA73"/>
  <c r="AD72"/>
  <c r="AD71"/>
  <c r="V67"/>
  <c r="S64"/>
  <c r="S63"/>
  <c r="AD59"/>
  <c r="U57"/>
  <c r="R56"/>
  <c r="AA52"/>
  <c r="AD51"/>
  <c r="U48"/>
  <c r="S47"/>
  <c r="AE39"/>
  <c r="AA38"/>
  <c r="Y37"/>
  <c r="V34"/>
  <c r="V33"/>
  <c r="U32"/>
  <c r="S31"/>
  <c r="Q30"/>
  <c r="S27"/>
  <c r="Q26"/>
  <c r="R24"/>
  <c r="AC19"/>
  <c r="V18"/>
  <c r="U17"/>
  <c r="Q15"/>
  <c r="AD13"/>
  <c r="O11"/>
  <c r="AC9"/>
  <c r="M7"/>
  <c r="Q5"/>
  <c r="K321"/>
  <c r="K309"/>
  <c r="K297"/>
  <c r="K285"/>
  <c r="K273"/>
  <c r="K201"/>
  <c r="K189"/>
  <c r="K177"/>
  <c r="K233"/>
  <c r="S338"/>
  <c r="AE334"/>
  <c r="R331"/>
  <c r="AC327"/>
  <c r="M327"/>
  <c r="W323"/>
  <c r="S322"/>
  <c r="AD319"/>
  <c r="W315"/>
  <c r="R313"/>
  <c r="AD309"/>
  <c r="V307"/>
  <c r="V306"/>
  <c r="O303"/>
  <c r="M295"/>
  <c r="W291"/>
  <c r="R289"/>
  <c r="AD285"/>
  <c r="V283"/>
  <c r="V282"/>
  <c r="N274"/>
  <c r="V266"/>
  <c r="R259"/>
  <c r="AC257"/>
  <c r="AE253"/>
  <c r="AD249"/>
  <c r="AE247"/>
  <c r="Z246"/>
  <c r="S239"/>
  <c r="AD237"/>
  <c r="AC235"/>
  <c r="AE234"/>
  <c r="S230"/>
  <c r="W219"/>
  <c r="S218"/>
  <c r="Q215"/>
  <c r="W195"/>
  <c r="W191"/>
  <c r="S187"/>
  <c r="W179"/>
  <c r="S178"/>
  <c r="W175"/>
  <c r="M170"/>
  <c r="M166"/>
  <c r="R159"/>
  <c r="AE151"/>
  <c r="Y142"/>
  <c r="AD139"/>
  <c r="V137"/>
  <c r="O134"/>
  <c r="Y132"/>
  <c r="AD131"/>
  <c r="V130"/>
  <c r="S128"/>
  <c r="AD123"/>
  <c r="V122"/>
  <c r="V121"/>
  <c r="S119"/>
  <c r="Y116"/>
  <c r="AE115"/>
  <c r="AA114"/>
  <c r="V113"/>
  <c r="S112"/>
  <c r="AD103"/>
  <c r="AE72"/>
  <c r="AE71"/>
  <c r="AA70"/>
  <c r="Z69"/>
  <c r="R62"/>
  <c r="AD60"/>
  <c r="AE59"/>
  <c r="AD58"/>
  <c r="V57"/>
  <c r="S56"/>
  <c r="AE51"/>
  <c r="AA50"/>
  <c r="U46"/>
  <c r="AD40"/>
  <c r="AA37"/>
  <c r="S30"/>
  <c r="S26"/>
  <c r="S24"/>
  <c r="O22"/>
  <c r="AD20"/>
  <c r="V16"/>
  <c r="M13"/>
  <c r="AD9"/>
  <c r="O4"/>
  <c r="K130"/>
  <c r="K118"/>
  <c r="K46"/>
  <c r="K34"/>
  <c r="K22"/>
  <c r="K11"/>
  <c r="U312"/>
  <c r="W312"/>
  <c r="V312"/>
  <c r="AE142"/>
  <c r="AD142"/>
  <c r="AC142"/>
  <c r="O298"/>
  <c r="M298"/>
  <c r="AE292"/>
  <c r="AC292"/>
  <c r="S261"/>
  <c r="R261"/>
  <c r="Q261"/>
  <c r="Q156"/>
  <c r="R156"/>
  <c r="S133"/>
  <c r="Q133"/>
  <c r="R133"/>
  <c r="S284"/>
  <c r="Q284"/>
  <c r="Q256"/>
  <c r="S256"/>
  <c r="R256"/>
  <c r="S267"/>
  <c r="Q267"/>
  <c r="R267"/>
  <c r="Z247"/>
  <c r="Y247"/>
  <c r="AA247"/>
  <c r="AE200"/>
  <c r="AC200"/>
  <c r="Z162"/>
  <c r="Y162"/>
  <c r="O59"/>
  <c r="N59"/>
  <c r="M59"/>
  <c r="U320"/>
  <c r="W320"/>
  <c r="V320"/>
  <c r="AA338"/>
  <c r="Y338"/>
  <c r="AA302"/>
  <c r="Y302"/>
  <c r="Q268"/>
  <c r="S268"/>
  <c r="R268"/>
  <c r="AC248"/>
  <c r="AE248"/>
  <c r="AD248"/>
  <c r="AC161"/>
  <c r="AE161"/>
  <c r="O39"/>
  <c r="N39"/>
  <c r="M39"/>
  <c r="AD266"/>
  <c r="AC266"/>
  <c r="O261"/>
  <c r="N261"/>
  <c r="Q244"/>
  <c r="S244"/>
  <c r="R244"/>
  <c r="Z231"/>
  <c r="AA231"/>
  <c r="S217"/>
  <c r="R217"/>
  <c r="Z164"/>
  <c r="AA164"/>
  <c r="AD130"/>
  <c r="AE130"/>
  <c r="AC130"/>
  <c r="O125"/>
  <c r="M125"/>
  <c r="N125"/>
  <c r="AE89"/>
  <c r="AC89"/>
  <c r="AD89"/>
  <c r="Z72"/>
  <c r="Y72"/>
  <c r="AA72"/>
  <c r="AA71"/>
  <c r="Z71"/>
  <c r="Y71"/>
  <c r="S29"/>
  <c r="Q29"/>
  <c r="AA16"/>
  <c r="Z16"/>
  <c r="Y16"/>
  <c r="O3"/>
  <c r="Y335"/>
  <c r="AA323"/>
  <c r="Q297"/>
  <c r="O271"/>
  <c r="AE329"/>
  <c r="V314"/>
  <c r="S309"/>
  <c r="M287"/>
  <c r="S285"/>
  <c r="AD173"/>
  <c r="AA162"/>
  <c r="Y307"/>
  <c r="AC337"/>
  <c r="U324"/>
  <c r="W324"/>
  <c r="V324"/>
  <c r="W300"/>
  <c r="U300"/>
  <c r="V300"/>
  <c r="AD271"/>
  <c r="AC271"/>
  <c r="AA149"/>
  <c r="Z149"/>
  <c r="AE138"/>
  <c r="AC138"/>
  <c r="AE328"/>
  <c r="AC328"/>
  <c r="S216"/>
  <c r="Q216"/>
  <c r="S296"/>
  <c r="Q296"/>
  <c r="W240"/>
  <c r="V240"/>
  <c r="U240"/>
  <c r="W192"/>
  <c r="V192"/>
  <c r="U192"/>
  <c r="S344"/>
  <c r="Q344"/>
  <c r="AD273"/>
  <c r="AC273"/>
  <c r="O234"/>
  <c r="M234"/>
  <c r="Z191"/>
  <c r="AA191"/>
  <c r="W23"/>
  <c r="V23"/>
  <c r="W260"/>
  <c r="V260"/>
  <c r="AA115"/>
  <c r="Z115"/>
  <c r="Y115"/>
  <c r="N40"/>
  <c r="O40"/>
  <c r="O330"/>
  <c r="M330"/>
  <c r="AA290"/>
  <c r="Y290"/>
  <c r="N227"/>
  <c r="M227"/>
  <c r="O227"/>
  <c r="W184"/>
  <c r="V184"/>
  <c r="U184"/>
  <c r="S130"/>
  <c r="Q130"/>
  <c r="R130"/>
  <c r="O97"/>
  <c r="M97"/>
  <c r="N97"/>
  <c r="AE10"/>
  <c r="AC10"/>
  <c r="O342"/>
  <c r="M342"/>
  <c r="S304"/>
  <c r="Q304"/>
  <c r="S292"/>
  <c r="Q292"/>
  <c r="W278"/>
  <c r="U278"/>
  <c r="V278"/>
  <c r="W268"/>
  <c r="U268"/>
  <c r="S229"/>
  <c r="R229"/>
  <c r="S204"/>
  <c r="Q204"/>
  <c r="O202"/>
  <c r="M202"/>
  <c r="N202"/>
  <c r="W167"/>
  <c r="V167"/>
  <c r="Q164"/>
  <c r="R164"/>
  <c r="S164"/>
  <c r="AC159"/>
  <c r="AD159"/>
  <c r="N108"/>
  <c r="M108"/>
  <c r="O108"/>
  <c r="AA91"/>
  <c r="Z91"/>
  <c r="Y91"/>
  <c r="Z9"/>
  <c r="AA9"/>
  <c r="Y9"/>
  <c r="Q321"/>
  <c r="U338"/>
  <c r="AD293"/>
  <c r="AD281"/>
  <c r="AC173"/>
  <c r="AD341"/>
  <c r="V338"/>
  <c r="M335"/>
  <c r="M323"/>
  <c r="AE293"/>
  <c r="Y283"/>
  <c r="N330"/>
  <c r="Z302"/>
  <c r="Z290"/>
  <c r="AC289"/>
  <c r="AA283"/>
  <c r="Q281"/>
  <c r="M251"/>
  <c r="AD161"/>
  <c r="AD10"/>
  <c r="W336"/>
  <c r="V336"/>
  <c r="U336"/>
  <c r="O266"/>
  <c r="N235"/>
  <c r="W107"/>
  <c r="U107"/>
  <c r="O322"/>
  <c r="M322"/>
  <c r="O310"/>
  <c r="M310"/>
  <c r="AA294"/>
  <c r="Y294"/>
  <c r="AA275"/>
  <c r="Z275"/>
  <c r="AE209"/>
  <c r="AD209"/>
  <c r="AC209"/>
  <c r="Z199"/>
  <c r="Y199"/>
  <c r="AA199"/>
  <c r="Z128"/>
  <c r="AA128"/>
  <c r="Y128"/>
  <c r="M21"/>
  <c r="O21"/>
  <c r="N21"/>
  <c r="S320"/>
  <c r="Q320"/>
  <c r="AC141"/>
  <c r="AD141"/>
  <c r="AE141"/>
  <c r="N203"/>
  <c r="M203"/>
  <c r="O203"/>
  <c r="U308"/>
  <c r="W308"/>
  <c r="V308"/>
  <c r="U296"/>
  <c r="W296"/>
  <c r="V296"/>
  <c r="N277"/>
  <c r="M277"/>
  <c r="AD251"/>
  <c r="AE251"/>
  <c r="AA125"/>
  <c r="Z125"/>
  <c r="AA326"/>
  <c r="Y326"/>
  <c r="AA314"/>
  <c r="Y314"/>
  <c r="AE300"/>
  <c r="AC300"/>
  <c r="AE288"/>
  <c r="AC288"/>
  <c r="Q280"/>
  <c r="S280"/>
  <c r="R280"/>
  <c r="AE224"/>
  <c r="AC224"/>
  <c r="AA133"/>
  <c r="Y133"/>
  <c r="W51"/>
  <c r="U51"/>
  <c r="V51"/>
  <c r="S340"/>
  <c r="Q340"/>
  <c r="S275"/>
  <c r="Q275"/>
  <c r="W270"/>
  <c r="V270"/>
  <c r="U270"/>
  <c r="N243"/>
  <c r="M243"/>
  <c r="O243"/>
  <c r="AE240"/>
  <c r="AC240"/>
  <c r="AA214"/>
  <c r="Y214"/>
  <c r="Z214"/>
  <c r="W206"/>
  <c r="U206"/>
  <c r="V206"/>
  <c r="AA186"/>
  <c r="Y186"/>
  <c r="Z186"/>
  <c r="O178"/>
  <c r="M178"/>
  <c r="S173"/>
  <c r="R173"/>
  <c r="Q173"/>
  <c r="AD146"/>
  <c r="AE146"/>
  <c r="AC146"/>
  <c r="AE94"/>
  <c r="AC94"/>
  <c r="AD94"/>
  <c r="S45"/>
  <c r="Q45"/>
  <c r="R45"/>
  <c r="AD138"/>
  <c r="AA335"/>
  <c r="AA311"/>
  <c r="Q309"/>
  <c r="N298"/>
  <c r="AA287"/>
  <c r="N266"/>
  <c r="Z45"/>
  <c r="AC341"/>
  <c r="AD329"/>
  <c r="AD317"/>
  <c r="R285"/>
  <c r="N278"/>
  <c r="Y41"/>
  <c r="S333"/>
  <c r="V302"/>
  <c r="N234"/>
  <c r="Y219"/>
  <c r="AA41"/>
  <c r="O335"/>
  <c r="O323"/>
  <c r="Y319"/>
  <c r="O311"/>
  <c r="O277"/>
  <c r="AA219"/>
  <c r="Q329"/>
  <c r="Q293"/>
  <c r="AA343"/>
  <c r="N342"/>
  <c r="R341"/>
  <c r="R340"/>
  <c r="AD337"/>
  <c r="U334"/>
  <c r="R329"/>
  <c r="AD325"/>
  <c r="U322"/>
  <c r="R317"/>
  <c r="AD313"/>
  <c r="U310"/>
  <c r="R305"/>
  <c r="R304"/>
  <c r="AD301"/>
  <c r="U298"/>
  <c r="R293"/>
  <c r="R292"/>
  <c r="AD289"/>
  <c r="U286"/>
  <c r="S281"/>
  <c r="V268"/>
  <c r="Q229"/>
  <c r="R204"/>
  <c r="U167"/>
  <c r="AE159"/>
  <c r="U19"/>
  <c r="W288"/>
  <c r="V288"/>
  <c r="U288"/>
  <c r="AA274"/>
  <c r="Y274"/>
  <c r="N271"/>
  <c r="S189"/>
  <c r="R189"/>
  <c r="Q189"/>
  <c r="Z17"/>
  <c r="AA17"/>
  <c r="Y17"/>
  <c r="AE340"/>
  <c r="AC340"/>
  <c r="AE316"/>
  <c r="AC316"/>
  <c r="O286"/>
  <c r="M286"/>
  <c r="M279"/>
  <c r="O279"/>
  <c r="N279"/>
  <c r="O214"/>
  <c r="M214"/>
  <c r="N214"/>
  <c r="O186"/>
  <c r="M186"/>
  <c r="N186"/>
  <c r="Z163"/>
  <c r="AA163"/>
  <c r="Y163"/>
  <c r="N60"/>
  <c r="O60"/>
  <c r="O61"/>
  <c r="M61"/>
  <c r="N61"/>
  <c r="AA262"/>
  <c r="Z262"/>
  <c r="AA242"/>
  <c r="Y242"/>
  <c r="Z242"/>
  <c r="O71"/>
  <c r="N71"/>
  <c r="M71"/>
  <c r="W344"/>
  <c r="V344"/>
  <c r="U344"/>
  <c r="O306"/>
  <c r="M306"/>
  <c r="R270"/>
  <c r="Q270"/>
  <c r="W238"/>
  <c r="V238"/>
  <c r="U238"/>
  <c r="N179"/>
  <c r="O179"/>
  <c r="W143"/>
  <c r="U143"/>
  <c r="V143"/>
  <c r="AC4"/>
  <c r="AE4"/>
  <c r="AD4"/>
  <c r="S328"/>
  <c r="Q328"/>
  <c r="U340"/>
  <c r="W340"/>
  <c r="V340"/>
  <c r="U328"/>
  <c r="W328"/>
  <c r="V328"/>
  <c r="W316"/>
  <c r="V316"/>
  <c r="U316"/>
  <c r="W304"/>
  <c r="U304"/>
  <c r="V304"/>
  <c r="U292"/>
  <c r="W292"/>
  <c r="V292"/>
  <c r="S276"/>
  <c r="R276"/>
  <c r="W272"/>
  <c r="V272"/>
  <c r="AA270"/>
  <c r="Y270"/>
  <c r="AD254"/>
  <c r="AC254"/>
  <c r="R250"/>
  <c r="Q250"/>
  <c r="W232"/>
  <c r="V232"/>
  <c r="U232"/>
  <c r="S228"/>
  <c r="Q228"/>
  <c r="O226"/>
  <c r="M226"/>
  <c r="N226"/>
  <c r="AE221"/>
  <c r="AD221"/>
  <c r="AC221"/>
  <c r="Z183"/>
  <c r="AA183"/>
  <c r="Y183"/>
  <c r="W182"/>
  <c r="V182"/>
  <c r="U182"/>
  <c r="W171"/>
  <c r="V171"/>
  <c r="AA75"/>
  <c r="Z75"/>
  <c r="Y75"/>
  <c r="N56"/>
  <c r="M56"/>
  <c r="V107"/>
  <c r="N310"/>
  <c r="AC305"/>
  <c r="Z294"/>
  <c r="AC281"/>
  <c r="AE268"/>
  <c r="AD305"/>
  <c r="R297"/>
  <c r="R284"/>
  <c r="AD276"/>
  <c r="AE273"/>
  <c r="O299"/>
  <c r="Y262"/>
  <c r="Y343"/>
  <c r="Z338"/>
  <c r="Z326"/>
  <c r="AC325"/>
  <c r="AA319"/>
  <c r="Q317"/>
  <c r="Z314"/>
  <c r="N306"/>
  <c r="AA295"/>
  <c r="S341"/>
  <c r="V334"/>
  <c r="V322"/>
  <c r="AE313"/>
  <c r="V310"/>
  <c r="S305"/>
  <c r="AE301"/>
  <c r="V298"/>
  <c r="V286"/>
  <c r="AC189"/>
  <c r="N178"/>
  <c r="V19"/>
  <c r="AC277"/>
  <c r="AE277"/>
  <c r="AD277"/>
  <c r="O194"/>
  <c r="M194"/>
  <c r="W95"/>
  <c r="V95"/>
  <c r="S66"/>
  <c r="R66"/>
  <c r="Q66"/>
  <c r="AA330"/>
  <c r="Y330"/>
  <c r="AE304"/>
  <c r="AC304"/>
  <c r="AA282"/>
  <c r="Y282"/>
  <c r="W169"/>
  <c r="V169"/>
  <c r="AE98"/>
  <c r="AC98"/>
  <c r="AD98"/>
  <c r="S332"/>
  <c r="Q332"/>
  <c r="W218"/>
  <c r="V218"/>
  <c r="U218"/>
  <c r="S188"/>
  <c r="Q188"/>
  <c r="R188"/>
  <c r="N273"/>
  <c r="N120"/>
  <c r="O120"/>
  <c r="M120"/>
  <c r="W284"/>
  <c r="U284"/>
  <c r="V284"/>
  <c r="S205"/>
  <c r="R205"/>
  <c r="O119"/>
  <c r="N119"/>
  <c r="M119"/>
  <c r="AE336"/>
  <c r="AC336"/>
  <c r="AE324"/>
  <c r="AC324"/>
  <c r="O318"/>
  <c r="M318"/>
  <c r="O275"/>
  <c r="N275"/>
  <c r="Z263"/>
  <c r="Y263"/>
  <c r="AA263"/>
  <c r="S58"/>
  <c r="R58"/>
  <c r="O338"/>
  <c r="M338"/>
  <c r="AE332"/>
  <c r="AC332"/>
  <c r="O326"/>
  <c r="M326"/>
  <c r="AA322"/>
  <c r="Y322"/>
  <c r="AE320"/>
  <c r="AC320"/>
  <c r="O314"/>
  <c r="M314"/>
  <c r="AA310"/>
  <c r="Y310"/>
  <c r="AE308"/>
  <c r="AC308"/>
  <c r="O302"/>
  <c r="M302"/>
  <c r="AA298"/>
  <c r="Y298"/>
  <c r="AE296"/>
  <c r="AC296"/>
  <c r="O290"/>
  <c r="M290"/>
  <c r="AA286"/>
  <c r="Y286"/>
  <c r="AE284"/>
  <c r="AC284"/>
  <c r="Z280"/>
  <c r="Y280"/>
  <c r="AE259"/>
  <c r="AD259"/>
  <c r="AC259"/>
  <c r="N259"/>
  <c r="AA257"/>
  <c r="Z257"/>
  <c r="Y257"/>
  <c r="O246"/>
  <c r="M246"/>
  <c r="N246"/>
  <c r="AA234"/>
  <c r="Y234"/>
  <c r="Z234"/>
  <c r="W230"/>
  <c r="U230"/>
  <c r="V230"/>
  <c r="W176"/>
  <c r="V176"/>
  <c r="U176"/>
  <c r="W151"/>
  <c r="V151"/>
  <c r="U151"/>
  <c r="AE54"/>
  <c r="AD54"/>
  <c r="AE53"/>
  <c r="AC53"/>
  <c r="O35"/>
  <c r="N35"/>
  <c r="M35"/>
  <c r="S33"/>
  <c r="Q33"/>
  <c r="O31"/>
  <c r="N31"/>
  <c r="M31"/>
  <c r="Y299"/>
  <c r="M266"/>
  <c r="Y45"/>
  <c r="AD328"/>
  <c r="N322"/>
  <c r="AC317"/>
  <c r="AA299"/>
  <c r="AD292"/>
  <c r="N286"/>
  <c r="Z282"/>
  <c r="AC276"/>
  <c r="U326"/>
  <c r="R321"/>
  <c r="U314"/>
  <c r="U302"/>
  <c r="R296"/>
  <c r="U290"/>
  <c r="V326"/>
  <c r="M311"/>
  <c r="V290"/>
  <c r="U23"/>
  <c r="Y331"/>
  <c r="Y295"/>
  <c r="O287"/>
  <c r="U260"/>
  <c r="AC251"/>
  <c r="Y125"/>
  <c r="N318"/>
  <c r="Q276"/>
  <c r="U272"/>
  <c r="Z270"/>
  <c r="AE254"/>
  <c r="S250"/>
  <c r="Q247"/>
  <c r="R228"/>
  <c r="Y207"/>
  <c r="AA269"/>
  <c r="Z269"/>
  <c r="Y269"/>
  <c r="Q255"/>
  <c r="S255"/>
  <c r="R255"/>
  <c r="W224"/>
  <c r="V224"/>
  <c r="U224"/>
  <c r="AA202"/>
  <c r="Y202"/>
  <c r="Z202"/>
  <c r="O334"/>
  <c r="M334"/>
  <c r="AA318"/>
  <c r="Y318"/>
  <c r="AA306"/>
  <c r="Y306"/>
  <c r="O278"/>
  <c r="W198"/>
  <c r="V198"/>
  <c r="U198"/>
  <c r="O19"/>
  <c r="N19"/>
  <c r="M19"/>
  <c r="AA342"/>
  <c r="Y342"/>
  <c r="S308"/>
  <c r="Q308"/>
  <c r="R258"/>
  <c r="Q258"/>
  <c r="AA226"/>
  <c r="Y226"/>
  <c r="Z226"/>
  <c r="O113"/>
  <c r="N113"/>
  <c r="M113"/>
  <c r="Z36"/>
  <c r="Y36"/>
  <c r="AA36"/>
  <c r="AE275"/>
  <c r="AC275"/>
  <c r="AE166"/>
  <c r="AC166"/>
  <c r="AD166"/>
  <c r="AE18"/>
  <c r="AC18"/>
  <c r="AD18"/>
  <c r="W332"/>
  <c r="U332"/>
  <c r="V332"/>
  <c r="W258"/>
  <c r="V258"/>
  <c r="U258"/>
  <c r="W91"/>
  <c r="V91"/>
  <c r="AE312"/>
  <c r="AC312"/>
  <c r="O294"/>
  <c r="M294"/>
  <c r="N251"/>
  <c r="W212"/>
  <c r="V212"/>
  <c r="U212"/>
  <c r="AE170"/>
  <c r="AD170"/>
  <c r="AC170"/>
  <c r="AA3"/>
  <c r="Z3"/>
  <c r="Y3"/>
  <c r="S316"/>
  <c r="Q316"/>
  <c r="AA334"/>
  <c r="Y334"/>
  <c r="AE344"/>
  <c r="AC344"/>
  <c r="S336"/>
  <c r="Q336"/>
  <c r="S324"/>
  <c r="Q324"/>
  <c r="S312"/>
  <c r="Q312"/>
  <c r="S300"/>
  <c r="Q300"/>
  <c r="S288"/>
  <c r="Q288"/>
  <c r="AA279"/>
  <c r="Y279"/>
  <c r="Z279"/>
  <c r="W276"/>
  <c r="U276"/>
  <c r="W274"/>
  <c r="V274"/>
  <c r="O254"/>
  <c r="N254"/>
  <c r="O242"/>
  <c r="M242"/>
  <c r="N242"/>
  <c r="N215"/>
  <c r="M215"/>
  <c r="O215"/>
  <c r="AE212"/>
  <c r="AC212"/>
  <c r="W200"/>
  <c r="V200"/>
  <c r="U200"/>
  <c r="N195"/>
  <c r="O195"/>
  <c r="N187"/>
  <c r="O187"/>
  <c r="M187"/>
  <c r="AE184"/>
  <c r="AC184"/>
  <c r="Z175"/>
  <c r="AA175"/>
  <c r="AE168"/>
  <c r="AC168"/>
  <c r="AD168"/>
  <c r="Q163"/>
  <c r="R163"/>
  <c r="S163"/>
  <c r="S162"/>
  <c r="R162"/>
  <c r="Q162"/>
  <c r="N146"/>
  <c r="O146"/>
  <c r="M146"/>
  <c r="W111"/>
  <c r="V111"/>
  <c r="U111"/>
  <c r="O14"/>
  <c r="N14"/>
  <c r="M14"/>
  <c r="S4"/>
  <c r="Q4"/>
  <c r="Y323"/>
  <c r="Y311"/>
  <c r="Y287"/>
  <c r="Z274"/>
  <c r="AD268"/>
  <c r="M235"/>
  <c r="Y149"/>
  <c r="Q333"/>
  <c r="R216"/>
  <c r="S156"/>
  <c r="S258"/>
  <c r="R344"/>
  <c r="M299"/>
  <c r="AD200"/>
  <c r="Y191"/>
  <c r="O273"/>
  <c r="M40"/>
  <c r="AD336"/>
  <c r="AA331"/>
  <c r="AD312"/>
  <c r="AA307"/>
  <c r="O343"/>
  <c r="N338"/>
  <c r="Z334"/>
  <c r="AD332"/>
  <c r="N326"/>
  <c r="Z322"/>
  <c r="AD320"/>
  <c r="N314"/>
  <c r="Z310"/>
  <c r="AD308"/>
  <c r="AA303"/>
  <c r="N302"/>
  <c r="Z298"/>
  <c r="AD296"/>
  <c r="AA291"/>
  <c r="N290"/>
  <c r="Z286"/>
  <c r="AD284"/>
  <c r="AA280"/>
  <c r="M259"/>
  <c r="AD256"/>
  <c r="S247"/>
  <c r="AC54"/>
  <c r="AD53"/>
  <c r="Q34"/>
  <c r="R33"/>
  <c r="AE236"/>
  <c r="AC236"/>
  <c r="O230"/>
  <c r="M230"/>
  <c r="W228"/>
  <c r="V228"/>
  <c r="U228"/>
  <c r="O218"/>
  <c r="M218"/>
  <c r="W216"/>
  <c r="V216"/>
  <c r="U216"/>
  <c r="O206"/>
  <c r="M206"/>
  <c r="W204"/>
  <c r="V204"/>
  <c r="U204"/>
  <c r="AE196"/>
  <c r="AC196"/>
  <c r="AE180"/>
  <c r="AC180"/>
  <c r="N160"/>
  <c r="O160"/>
  <c r="M160"/>
  <c r="N144"/>
  <c r="M144"/>
  <c r="O137"/>
  <c r="M137"/>
  <c r="N136"/>
  <c r="O136"/>
  <c r="AE129"/>
  <c r="AC129"/>
  <c r="AA117"/>
  <c r="Y117"/>
  <c r="S74"/>
  <c r="Q74"/>
  <c r="S57"/>
  <c r="Q57"/>
  <c r="AE49"/>
  <c r="AC49"/>
  <c r="AD49"/>
  <c r="O49"/>
  <c r="AE45"/>
  <c r="AC45"/>
  <c r="AD45"/>
  <c r="N44"/>
  <c r="AA19"/>
  <c r="Z19"/>
  <c r="Y19"/>
  <c r="AE15"/>
  <c r="AC15"/>
  <c r="AE14"/>
  <c r="AC14"/>
  <c r="O269"/>
  <c r="N269"/>
  <c r="R266"/>
  <c r="Q266"/>
  <c r="O257"/>
  <c r="N257"/>
  <c r="R254"/>
  <c r="Q254"/>
  <c r="AE220"/>
  <c r="AC220"/>
  <c r="AE208"/>
  <c r="AC208"/>
  <c r="O190"/>
  <c r="M190"/>
  <c r="W188"/>
  <c r="V188"/>
  <c r="U188"/>
  <c r="O174"/>
  <c r="M174"/>
  <c r="AA171"/>
  <c r="Y171"/>
  <c r="AA169"/>
  <c r="Y169"/>
  <c r="AA167"/>
  <c r="Y167"/>
  <c r="AC164"/>
  <c r="AD164"/>
  <c r="W155"/>
  <c r="V155"/>
  <c r="AA153"/>
  <c r="Z153"/>
  <c r="Y153"/>
  <c r="Z152"/>
  <c r="Y152"/>
  <c r="O145"/>
  <c r="N145"/>
  <c r="M145"/>
  <c r="O135"/>
  <c r="N135"/>
  <c r="M135"/>
  <c r="AE126"/>
  <c r="AC126"/>
  <c r="AA111"/>
  <c r="Z111"/>
  <c r="Y111"/>
  <c r="Z104"/>
  <c r="AA104"/>
  <c r="AA101"/>
  <c r="Z101"/>
  <c r="Z100"/>
  <c r="Y100"/>
  <c r="AA99"/>
  <c r="Z99"/>
  <c r="Y99"/>
  <c r="Z96"/>
  <c r="AA96"/>
  <c r="Y96"/>
  <c r="S73"/>
  <c r="Q73"/>
  <c r="R73"/>
  <c r="W63"/>
  <c r="U63"/>
  <c r="O55"/>
  <c r="N55"/>
  <c r="M55"/>
  <c r="W35"/>
  <c r="V35"/>
  <c r="U35"/>
  <c r="AA23"/>
  <c r="Z23"/>
  <c r="Y23"/>
  <c r="Z20"/>
  <c r="AA20"/>
  <c r="Y20"/>
  <c r="M280"/>
  <c r="AD278"/>
  <c r="Q273"/>
  <c r="Q271"/>
  <c r="Y267"/>
  <c r="Q259"/>
  <c r="Y255"/>
  <c r="Q251"/>
  <c r="U250"/>
  <c r="Y246"/>
  <c r="AC245"/>
  <c r="AC241"/>
  <c r="AD236"/>
  <c r="M231"/>
  <c r="N230"/>
  <c r="AC225"/>
  <c r="U222"/>
  <c r="M219"/>
  <c r="N218"/>
  <c r="AC213"/>
  <c r="U210"/>
  <c r="M207"/>
  <c r="N206"/>
  <c r="AC201"/>
  <c r="AD196"/>
  <c r="AC185"/>
  <c r="AD180"/>
  <c r="Q158"/>
  <c r="O144"/>
  <c r="N137"/>
  <c r="M136"/>
  <c r="AD129"/>
  <c r="Y121"/>
  <c r="Z117"/>
  <c r="R74"/>
  <c r="U67"/>
  <c r="R57"/>
  <c r="M49"/>
  <c r="M44"/>
  <c r="Q38"/>
  <c r="AD15"/>
  <c r="AD14"/>
  <c r="AD262"/>
  <c r="AC262"/>
  <c r="W244"/>
  <c r="U244"/>
  <c r="S240"/>
  <c r="Q240"/>
  <c r="AA238"/>
  <c r="Y238"/>
  <c r="AE232"/>
  <c r="AC232"/>
  <c r="S224"/>
  <c r="Q224"/>
  <c r="S212"/>
  <c r="Q212"/>
  <c r="S200"/>
  <c r="Q200"/>
  <c r="AA198"/>
  <c r="Y198"/>
  <c r="S184"/>
  <c r="Q184"/>
  <c r="AA182"/>
  <c r="Y182"/>
  <c r="N164"/>
  <c r="O164"/>
  <c r="N159"/>
  <c r="M159"/>
  <c r="N149"/>
  <c r="S146"/>
  <c r="Q146"/>
  <c r="Q143"/>
  <c r="S143"/>
  <c r="S137"/>
  <c r="Q137"/>
  <c r="R137"/>
  <c r="O45"/>
  <c r="M45"/>
  <c r="O43"/>
  <c r="N43"/>
  <c r="M43"/>
  <c r="AA31"/>
  <c r="Z31"/>
  <c r="Y31"/>
  <c r="Z24"/>
  <c r="AA24"/>
  <c r="Y24"/>
  <c r="O16"/>
  <c r="N16"/>
  <c r="M16"/>
  <c r="O10"/>
  <c r="S7"/>
  <c r="Q7"/>
  <c r="R7"/>
  <c r="AA5"/>
  <c r="Z5"/>
  <c r="Y5"/>
  <c r="AA265"/>
  <c r="Z265"/>
  <c r="AD246"/>
  <c r="AC246"/>
  <c r="AA222"/>
  <c r="Y222"/>
  <c r="AA210"/>
  <c r="Y210"/>
  <c r="AE192"/>
  <c r="AC192"/>
  <c r="AE176"/>
  <c r="AC176"/>
  <c r="AC171"/>
  <c r="AE171"/>
  <c r="AD171"/>
  <c r="AC169"/>
  <c r="AE169"/>
  <c r="AD169"/>
  <c r="AC167"/>
  <c r="AE167"/>
  <c r="AD167"/>
  <c r="Q161"/>
  <c r="R161"/>
  <c r="Z155"/>
  <c r="Y155"/>
  <c r="AE122"/>
  <c r="AD122"/>
  <c r="AC122"/>
  <c r="AE113"/>
  <c r="AC113"/>
  <c r="Z68"/>
  <c r="AA68"/>
  <c r="Y68"/>
  <c r="S50"/>
  <c r="R50"/>
  <c r="Q50"/>
  <c r="S49"/>
  <c r="Q49"/>
  <c r="R49"/>
  <c r="W39"/>
  <c r="U39"/>
  <c r="Z32"/>
  <c r="Y32"/>
  <c r="Z28"/>
  <c r="Y28"/>
  <c r="AA27"/>
  <c r="Z27"/>
  <c r="Y27"/>
  <c r="AE22"/>
  <c r="AC22"/>
  <c r="AE21"/>
  <c r="AC21"/>
  <c r="O280"/>
  <c r="S278"/>
  <c r="AA277"/>
  <c r="O267"/>
  <c r="AE264"/>
  <c r="AE262"/>
  <c r="N262"/>
  <c r="Y258"/>
  <c r="U256"/>
  <c r="O255"/>
  <c r="AD252"/>
  <c r="R248"/>
  <c r="Q245"/>
  <c r="V244"/>
  <c r="Y243"/>
  <c r="Q241"/>
  <c r="R240"/>
  <c r="Z238"/>
  <c r="V234"/>
  <c r="AD232"/>
  <c r="AA227"/>
  <c r="Q225"/>
  <c r="R224"/>
  <c r="AA215"/>
  <c r="Q213"/>
  <c r="R212"/>
  <c r="AA203"/>
  <c r="Q201"/>
  <c r="R200"/>
  <c r="Z198"/>
  <c r="U194"/>
  <c r="O191"/>
  <c r="AA187"/>
  <c r="Q185"/>
  <c r="R184"/>
  <c r="Z182"/>
  <c r="U178"/>
  <c r="O175"/>
  <c r="M164"/>
  <c r="O159"/>
  <c r="AA154"/>
  <c r="AD151"/>
  <c r="M149"/>
  <c r="R148"/>
  <c r="R146"/>
  <c r="R143"/>
  <c r="Q134"/>
  <c r="N129"/>
  <c r="AA120"/>
  <c r="AC114"/>
  <c r="Y109"/>
  <c r="Y93"/>
  <c r="Z89"/>
  <c r="N45"/>
  <c r="M18"/>
  <c r="M10"/>
  <c r="AE228"/>
  <c r="AC228"/>
  <c r="S196"/>
  <c r="Q196"/>
  <c r="S180"/>
  <c r="Q180"/>
  <c r="N154"/>
  <c r="O154"/>
  <c r="N151"/>
  <c r="O107"/>
  <c r="N107"/>
  <c r="M107"/>
  <c r="N93"/>
  <c r="S53"/>
  <c r="Q53"/>
  <c r="R53"/>
  <c r="AA7"/>
  <c r="Z7"/>
  <c r="Y7"/>
  <c r="AD270"/>
  <c r="AC270"/>
  <c r="AD258"/>
  <c r="AC258"/>
  <c r="AD250"/>
  <c r="AC250"/>
  <c r="S220"/>
  <c r="Q220"/>
  <c r="S208"/>
  <c r="Q208"/>
  <c r="AE188"/>
  <c r="AC188"/>
  <c r="AE172"/>
  <c r="AC172"/>
  <c r="S125"/>
  <c r="Q125"/>
  <c r="R125"/>
  <c r="O121"/>
  <c r="M121"/>
  <c r="S102"/>
  <c r="Q102"/>
  <c r="O99"/>
  <c r="N99"/>
  <c r="M99"/>
  <c r="AE66"/>
  <c r="AC66"/>
  <c r="AA55"/>
  <c r="Z55"/>
  <c r="Y55"/>
  <c r="W47"/>
  <c r="V47"/>
  <c r="N32"/>
  <c r="M32"/>
  <c r="AE29"/>
  <c r="AC29"/>
  <c r="AE26"/>
  <c r="AC26"/>
  <c r="AE25"/>
  <c r="AC25"/>
  <c r="N6"/>
  <c r="M6"/>
  <c r="O18"/>
  <c r="Y341"/>
  <c r="M341"/>
  <c r="Y337"/>
  <c r="M337"/>
  <c r="Y333"/>
  <c r="M333"/>
  <c r="Y329"/>
  <c r="M329"/>
  <c r="Y325"/>
  <c r="M325"/>
  <c r="Y321"/>
  <c r="M321"/>
  <c r="Y317"/>
  <c r="M317"/>
  <c r="Y313"/>
  <c r="M313"/>
  <c r="Y309"/>
  <c r="M309"/>
  <c r="Y305"/>
  <c r="M305"/>
  <c r="Y301"/>
  <c r="M301"/>
  <c r="Y297"/>
  <c r="M297"/>
  <c r="Y293"/>
  <c r="M293"/>
  <c r="Y289"/>
  <c r="M289"/>
  <c r="Y285"/>
  <c r="M285"/>
  <c r="Q277"/>
  <c r="Y276"/>
  <c r="O274"/>
  <c r="AD272"/>
  <c r="AC265"/>
  <c r="M263"/>
  <c r="AD260"/>
  <c r="M258"/>
  <c r="R252"/>
  <c r="Q249"/>
  <c r="Y239"/>
  <c r="Q237"/>
  <c r="AC233"/>
  <c r="AD228"/>
  <c r="Y223"/>
  <c r="Y211"/>
  <c r="Q197"/>
  <c r="R196"/>
  <c r="U190"/>
  <c r="Q181"/>
  <c r="R180"/>
  <c r="U174"/>
  <c r="M154"/>
  <c r="M151"/>
  <c r="U147"/>
  <c r="Q118"/>
  <c r="M93"/>
  <c r="Y61"/>
  <c r="M25"/>
  <c r="O265"/>
  <c r="N265"/>
  <c r="R262"/>
  <c r="Q262"/>
  <c r="W248"/>
  <c r="U248"/>
  <c r="S236"/>
  <c r="Q236"/>
  <c r="AE216"/>
  <c r="AC216"/>
  <c r="AA178"/>
  <c r="Y178"/>
  <c r="N150"/>
  <c r="O150"/>
  <c r="M150"/>
  <c r="AE109"/>
  <c r="AC109"/>
  <c r="AD109"/>
  <c r="AE97"/>
  <c r="AC97"/>
  <c r="O23"/>
  <c r="N23"/>
  <c r="M23"/>
  <c r="S10"/>
  <c r="Q10"/>
  <c r="R10"/>
  <c r="AA261"/>
  <c r="Z261"/>
  <c r="O250"/>
  <c r="R246"/>
  <c r="Q246"/>
  <c r="O238"/>
  <c r="M238"/>
  <c r="W236"/>
  <c r="V236"/>
  <c r="U236"/>
  <c r="S232"/>
  <c r="Q232"/>
  <c r="AA230"/>
  <c r="Y230"/>
  <c r="AA218"/>
  <c r="Y218"/>
  <c r="AA206"/>
  <c r="Y206"/>
  <c r="O198"/>
  <c r="M198"/>
  <c r="W196"/>
  <c r="V196"/>
  <c r="U196"/>
  <c r="O182"/>
  <c r="M182"/>
  <c r="W180"/>
  <c r="V180"/>
  <c r="U180"/>
  <c r="O171"/>
  <c r="M171"/>
  <c r="O169"/>
  <c r="M169"/>
  <c r="O167"/>
  <c r="M167"/>
  <c r="Z160"/>
  <c r="Y160"/>
  <c r="N156"/>
  <c r="S154"/>
  <c r="Q154"/>
  <c r="S117"/>
  <c r="Q117"/>
  <c r="S114"/>
  <c r="Q114"/>
  <c r="AE70"/>
  <c r="AC70"/>
  <c r="AE69"/>
  <c r="AC69"/>
  <c r="Z56"/>
  <c r="Y56"/>
  <c r="AA51"/>
  <c r="Z51"/>
  <c r="Y51"/>
  <c r="N36"/>
  <c r="M36"/>
  <c r="N28"/>
  <c r="O28"/>
  <c r="M28"/>
  <c r="S22"/>
  <c r="Q22"/>
  <c r="S14"/>
  <c r="Q14"/>
  <c r="R14"/>
  <c r="AA8"/>
  <c r="Z8"/>
  <c r="Y8"/>
  <c r="Z341"/>
  <c r="N341"/>
  <c r="Z337"/>
  <c r="N337"/>
  <c r="Z333"/>
  <c r="N333"/>
  <c r="Z329"/>
  <c r="N329"/>
  <c r="Z325"/>
  <c r="N325"/>
  <c r="Z321"/>
  <c r="N321"/>
  <c r="Z317"/>
  <c r="N317"/>
  <c r="Z313"/>
  <c r="N313"/>
  <c r="Z309"/>
  <c r="N309"/>
  <c r="Z305"/>
  <c r="N305"/>
  <c r="Z301"/>
  <c r="N301"/>
  <c r="Z297"/>
  <c r="N297"/>
  <c r="Z293"/>
  <c r="N293"/>
  <c r="Z289"/>
  <c r="N289"/>
  <c r="Z285"/>
  <c r="N285"/>
  <c r="R277"/>
  <c r="Z276"/>
  <c r="AE272"/>
  <c r="N270"/>
  <c r="AD265"/>
  <c r="O263"/>
  <c r="AE260"/>
  <c r="N258"/>
  <c r="S252"/>
  <c r="R249"/>
  <c r="AA239"/>
  <c r="R237"/>
  <c r="AD233"/>
  <c r="AA223"/>
  <c r="AA211"/>
  <c r="R197"/>
  <c r="V190"/>
  <c r="R181"/>
  <c r="V174"/>
  <c r="Y157"/>
  <c r="O151"/>
  <c r="V147"/>
  <c r="Y137"/>
  <c r="N121"/>
  <c r="R118"/>
  <c r="Q106"/>
  <c r="R102"/>
  <c r="O93"/>
  <c r="M69"/>
  <c r="AD66"/>
  <c r="AA61"/>
  <c r="U47"/>
  <c r="N25"/>
  <c r="O6"/>
  <c r="AE204"/>
  <c r="AC204"/>
  <c r="AA194"/>
  <c r="Y194"/>
  <c r="N152"/>
  <c r="M152"/>
  <c r="O105"/>
  <c r="N105"/>
  <c r="M105"/>
  <c r="N100"/>
  <c r="O100"/>
  <c r="M100"/>
  <c r="AA57"/>
  <c r="Y57"/>
  <c r="W252"/>
  <c r="U252"/>
  <c r="O222"/>
  <c r="M222"/>
  <c r="W220"/>
  <c r="V220"/>
  <c r="U220"/>
  <c r="O210"/>
  <c r="M210"/>
  <c r="W208"/>
  <c r="V208"/>
  <c r="U208"/>
  <c r="S192"/>
  <c r="Q192"/>
  <c r="AA190"/>
  <c r="Y190"/>
  <c r="S176"/>
  <c r="Q176"/>
  <c r="AA174"/>
  <c r="Y174"/>
  <c r="S172"/>
  <c r="Q172"/>
  <c r="Z147"/>
  <c r="Y147"/>
  <c r="AA145"/>
  <c r="Y145"/>
  <c r="AA131"/>
  <c r="Z131"/>
  <c r="Y131"/>
  <c r="W123"/>
  <c r="U123"/>
  <c r="S101"/>
  <c r="AE73"/>
  <c r="AC73"/>
  <c r="N72"/>
  <c r="O72"/>
  <c r="M72"/>
  <c r="AE65"/>
  <c r="AC65"/>
  <c r="AD65"/>
  <c r="N65"/>
  <c r="AE62"/>
  <c r="AD62"/>
  <c r="AC62"/>
  <c r="AA47"/>
  <c r="Z47"/>
  <c r="Y47"/>
  <c r="AA43"/>
  <c r="Z43"/>
  <c r="Y43"/>
  <c r="O27"/>
  <c r="N27"/>
  <c r="M27"/>
  <c r="R282"/>
  <c r="Y281"/>
  <c r="N276"/>
  <c r="AE274"/>
  <c r="R274"/>
  <c r="R272"/>
  <c r="O270"/>
  <c r="V264"/>
  <c r="U262"/>
  <c r="Y261"/>
  <c r="R260"/>
  <c r="O258"/>
  <c r="Y251"/>
  <c r="M250"/>
  <c r="AC247"/>
  <c r="O247"/>
  <c r="S246"/>
  <c r="M239"/>
  <c r="N238"/>
  <c r="Y235"/>
  <c r="R232"/>
  <c r="Z230"/>
  <c r="Z218"/>
  <c r="Z206"/>
  <c r="M199"/>
  <c r="N198"/>
  <c r="Y195"/>
  <c r="M183"/>
  <c r="N182"/>
  <c r="Y179"/>
  <c r="N171"/>
  <c r="Q170"/>
  <c r="N169"/>
  <c r="Q168"/>
  <c r="N167"/>
  <c r="Q166"/>
  <c r="AA160"/>
  <c r="Y159"/>
  <c r="AA157"/>
  <c r="AE156"/>
  <c r="M156"/>
  <c r="R154"/>
  <c r="R153"/>
  <c r="U127"/>
  <c r="R117"/>
  <c r="R114"/>
  <c r="AC74"/>
  <c r="AD70"/>
  <c r="AD69"/>
  <c r="N69"/>
  <c r="AA60"/>
  <c r="AA56"/>
  <c r="O36"/>
  <c r="AD30"/>
  <c r="O25"/>
  <c r="R22"/>
  <c r="U16"/>
  <c r="U12"/>
  <c r="N162"/>
  <c r="AA139"/>
  <c r="Z139"/>
  <c r="Y139"/>
  <c r="AE137"/>
  <c r="AC137"/>
  <c r="S129"/>
  <c r="Q129"/>
  <c r="AA127"/>
  <c r="Z127"/>
  <c r="Y127"/>
  <c r="AE125"/>
  <c r="AC125"/>
  <c r="S113"/>
  <c r="Q113"/>
  <c r="N103"/>
  <c r="M103"/>
  <c r="S97"/>
  <c r="Q97"/>
  <c r="AA95"/>
  <c r="Z95"/>
  <c r="Y95"/>
  <c r="AE93"/>
  <c r="AC93"/>
  <c r="S69"/>
  <c r="Q69"/>
  <c r="AA67"/>
  <c r="Z67"/>
  <c r="Y67"/>
  <c r="S25"/>
  <c r="Q25"/>
  <c r="S21"/>
  <c r="Q21"/>
  <c r="S18"/>
  <c r="Q18"/>
  <c r="AA12"/>
  <c r="Z12"/>
  <c r="Y12"/>
  <c r="O5"/>
  <c r="N5"/>
  <c r="M5"/>
  <c r="S3"/>
  <c r="Q3"/>
  <c r="N147"/>
  <c r="N142"/>
  <c r="O131"/>
  <c r="N131"/>
  <c r="M131"/>
  <c r="AA123"/>
  <c r="Z123"/>
  <c r="Y123"/>
  <c r="AE121"/>
  <c r="AC121"/>
  <c r="O115"/>
  <c r="N115"/>
  <c r="M115"/>
  <c r="S93"/>
  <c r="Q93"/>
  <c r="O75"/>
  <c r="N75"/>
  <c r="M75"/>
  <c r="S65"/>
  <c r="Q65"/>
  <c r="AA63"/>
  <c r="Z63"/>
  <c r="Y63"/>
  <c r="AE61"/>
  <c r="AC61"/>
  <c r="AE41"/>
  <c r="AC41"/>
  <c r="O8"/>
  <c r="N8"/>
  <c r="M8"/>
  <c r="AE144"/>
  <c r="AA142"/>
  <c r="N109"/>
  <c r="V43"/>
  <c r="N41"/>
  <c r="AA6"/>
  <c r="N155"/>
  <c r="S109"/>
  <c r="Q109"/>
  <c r="AA107"/>
  <c r="Z107"/>
  <c r="Y107"/>
  <c r="AE105"/>
  <c r="AC105"/>
  <c r="S89"/>
  <c r="Q89"/>
  <c r="O51"/>
  <c r="N51"/>
  <c r="M51"/>
  <c r="S41"/>
  <c r="Q41"/>
  <c r="AA39"/>
  <c r="Z39"/>
  <c r="Y39"/>
  <c r="AE37"/>
  <c r="AC37"/>
  <c r="O12"/>
  <c r="N12"/>
  <c r="M12"/>
  <c r="AD243"/>
  <c r="AD239"/>
  <c r="AD231"/>
  <c r="AD227"/>
  <c r="AD223"/>
  <c r="AD219"/>
  <c r="AD215"/>
  <c r="AD211"/>
  <c r="AD207"/>
  <c r="AD203"/>
  <c r="N165"/>
  <c r="S159"/>
  <c r="AE157"/>
  <c r="AE152"/>
  <c r="AA150"/>
  <c r="S149"/>
  <c r="AE147"/>
  <c r="O147"/>
  <c r="S144"/>
  <c r="O142"/>
  <c r="AA140"/>
  <c r="V135"/>
  <c r="O132"/>
  <c r="R98"/>
  <c r="N37"/>
  <c r="R15"/>
  <c r="R11"/>
  <c r="N158"/>
  <c r="O139"/>
  <c r="N139"/>
  <c r="M139"/>
  <c r="AA135"/>
  <c r="Z135"/>
  <c r="Y135"/>
  <c r="AE133"/>
  <c r="AC133"/>
  <c r="O127"/>
  <c r="N127"/>
  <c r="M127"/>
  <c r="S121"/>
  <c r="Q121"/>
  <c r="AA119"/>
  <c r="Z119"/>
  <c r="Y119"/>
  <c r="AE117"/>
  <c r="AC117"/>
  <c r="O95"/>
  <c r="N95"/>
  <c r="M95"/>
  <c r="O67"/>
  <c r="N67"/>
  <c r="M67"/>
  <c r="S61"/>
  <c r="Q61"/>
  <c r="AA59"/>
  <c r="Z59"/>
  <c r="Y59"/>
  <c r="AE57"/>
  <c r="AC57"/>
  <c r="O165"/>
  <c r="M117"/>
  <c r="Y112"/>
  <c r="R109"/>
  <c r="AD105"/>
  <c r="U103"/>
  <c r="Q94"/>
  <c r="M57"/>
  <c r="Y53"/>
  <c r="M52"/>
  <c r="Y48"/>
  <c r="AC42"/>
  <c r="R41"/>
  <c r="Y13"/>
  <c r="M9"/>
  <c r="N163"/>
  <c r="O111"/>
  <c r="N111"/>
  <c r="M111"/>
  <c r="O91"/>
  <c r="N91"/>
  <c r="M91"/>
  <c r="O47"/>
  <c r="N47"/>
  <c r="M47"/>
  <c r="S37"/>
  <c r="Q37"/>
  <c r="AA35"/>
  <c r="Z35"/>
  <c r="Y35"/>
  <c r="AE33"/>
  <c r="AC33"/>
  <c r="Z253"/>
  <c r="N253"/>
  <c r="Z249"/>
  <c r="N249"/>
  <c r="Z245"/>
  <c r="N245"/>
  <c r="AC242"/>
  <c r="Q242"/>
  <c r="Z241"/>
  <c r="N241"/>
  <c r="AC238"/>
  <c r="Q238"/>
  <c r="Z237"/>
  <c r="N237"/>
  <c r="AC234"/>
  <c r="Q234"/>
  <c r="Z233"/>
  <c r="N233"/>
  <c r="AC230"/>
  <c r="Q230"/>
  <c r="Z229"/>
  <c r="N229"/>
  <c r="AC226"/>
  <c r="Q226"/>
  <c r="Z225"/>
  <c r="N225"/>
  <c r="AC222"/>
  <c r="Q222"/>
  <c r="Z221"/>
  <c r="N221"/>
  <c r="AC218"/>
  <c r="Q218"/>
  <c r="Z217"/>
  <c r="N217"/>
  <c r="AC214"/>
  <c r="Q214"/>
  <c r="Z213"/>
  <c r="N213"/>
  <c r="AC210"/>
  <c r="Q210"/>
  <c r="Z209"/>
  <c r="N209"/>
  <c r="AC206"/>
  <c r="Q206"/>
  <c r="Z205"/>
  <c r="N205"/>
  <c r="AC202"/>
  <c r="Q202"/>
  <c r="Z201"/>
  <c r="N201"/>
  <c r="AC198"/>
  <c r="Q198"/>
  <c r="Z197"/>
  <c r="N197"/>
  <c r="AC194"/>
  <c r="Q194"/>
  <c r="Z193"/>
  <c r="N193"/>
  <c r="AC190"/>
  <c r="Q190"/>
  <c r="Z189"/>
  <c r="N189"/>
  <c r="AC186"/>
  <c r="Q186"/>
  <c r="Z185"/>
  <c r="N185"/>
  <c r="AC182"/>
  <c r="Q182"/>
  <c r="Z181"/>
  <c r="N181"/>
  <c r="AC178"/>
  <c r="Q178"/>
  <c r="Z177"/>
  <c r="N177"/>
  <c r="AC174"/>
  <c r="Q174"/>
  <c r="Z173"/>
  <c r="N173"/>
  <c r="R171"/>
  <c r="R169"/>
  <c r="R167"/>
  <c r="AE165"/>
  <c r="Y161"/>
  <c r="AE160"/>
  <c r="U159"/>
  <c r="AA158"/>
  <c r="M158"/>
  <c r="S157"/>
  <c r="AE155"/>
  <c r="O155"/>
  <c r="M153"/>
  <c r="S152"/>
  <c r="AC150"/>
  <c r="AA148"/>
  <c r="R147"/>
  <c r="AD145"/>
  <c r="AA143"/>
  <c r="Q142"/>
  <c r="AD140"/>
  <c r="M140"/>
  <c r="R138"/>
  <c r="AD133"/>
  <c r="N133"/>
  <c r="Y129"/>
  <c r="M128"/>
  <c r="R126"/>
  <c r="Y124"/>
  <c r="R121"/>
  <c r="AD117"/>
  <c r="N117"/>
  <c r="Y113"/>
  <c r="AA112"/>
  <c r="Q110"/>
  <c r="AC106"/>
  <c r="V103"/>
  <c r="M96"/>
  <c r="R94"/>
  <c r="AA92"/>
  <c r="Q90"/>
  <c r="Y73"/>
  <c r="M68"/>
  <c r="Y64"/>
  <c r="R61"/>
  <c r="AD57"/>
  <c r="N57"/>
  <c r="U55"/>
  <c r="Z53"/>
  <c r="O52"/>
  <c r="AA48"/>
  <c r="Q46"/>
  <c r="AD42"/>
  <c r="AC38"/>
  <c r="N33"/>
  <c r="U31"/>
  <c r="Z29"/>
  <c r="M24"/>
  <c r="Y21"/>
  <c r="M20"/>
  <c r="M17"/>
  <c r="Y14"/>
  <c r="AA13"/>
  <c r="Y10"/>
  <c r="O9"/>
  <c r="U5"/>
  <c r="N166"/>
  <c r="N143"/>
  <c r="O123"/>
  <c r="N123"/>
  <c r="M123"/>
  <c r="S105"/>
  <c r="Q105"/>
  <c r="Z103"/>
  <c r="Y103"/>
  <c r="AE101"/>
  <c r="O63"/>
  <c r="N63"/>
  <c r="M63"/>
  <c r="AE7"/>
  <c r="AC7"/>
  <c r="AE3"/>
  <c r="AC3"/>
  <c r="S171"/>
  <c r="Y170"/>
  <c r="S169"/>
  <c r="Y168"/>
  <c r="S167"/>
  <c r="Y166"/>
  <c r="R165"/>
  <c r="AD163"/>
  <c r="M163"/>
  <c r="R160"/>
  <c r="V159"/>
  <c r="O158"/>
  <c r="Y156"/>
  <c r="N153"/>
  <c r="Y151"/>
  <c r="M148"/>
  <c r="S147"/>
  <c r="AE145"/>
  <c r="AE140"/>
  <c r="O140"/>
  <c r="O133"/>
  <c r="U131"/>
  <c r="O128"/>
  <c r="AA124"/>
  <c r="O117"/>
  <c r="U115"/>
  <c r="M112"/>
  <c r="O96"/>
  <c r="M92"/>
  <c r="U75"/>
  <c r="O68"/>
  <c r="AA64"/>
  <c r="O57"/>
  <c r="V55"/>
  <c r="M48"/>
  <c r="Y44"/>
  <c r="R37"/>
  <c r="AD33"/>
  <c r="O33"/>
  <c r="V31"/>
  <c r="M29"/>
  <c r="O24"/>
  <c r="O20"/>
  <c r="O17"/>
  <c r="V5"/>
  <c r="Z138"/>
  <c r="N138"/>
  <c r="Z134"/>
  <c r="N134"/>
  <c r="Z130"/>
  <c r="N130"/>
  <c r="Z126"/>
  <c r="N126"/>
  <c r="Z122"/>
  <c r="N122"/>
  <c r="Z118"/>
  <c r="N118"/>
  <c r="Z114"/>
  <c r="N114"/>
  <c r="Z110"/>
  <c r="N110"/>
  <c r="Z106"/>
  <c r="N106"/>
  <c r="Z102"/>
  <c r="N102"/>
  <c r="Z98"/>
  <c r="N98"/>
  <c r="Z94"/>
  <c r="N94"/>
  <c r="Z90"/>
  <c r="N90"/>
  <c r="Z74"/>
  <c r="N74"/>
  <c r="Z70"/>
  <c r="N70"/>
  <c r="Z66"/>
  <c r="N66"/>
  <c r="Z62"/>
  <c r="N62"/>
  <c r="Z58"/>
  <c r="N58"/>
  <c r="Z54"/>
  <c r="N54"/>
  <c r="Z50"/>
  <c r="N50"/>
  <c r="Z46"/>
  <c r="N46"/>
  <c r="Z42"/>
  <c r="N42"/>
  <c r="Z38"/>
  <c r="N38"/>
  <c r="Z34"/>
  <c r="N34"/>
  <c r="Z30"/>
  <c r="N30"/>
  <c r="Z26"/>
  <c r="N26"/>
  <c r="Z22"/>
  <c r="N22"/>
  <c r="Z4"/>
  <c r="N4"/>
  <c r="W3"/>
  <c r="V15"/>
  <c r="Q140"/>
  <c r="AC136"/>
  <c r="Q136"/>
  <c r="AC132"/>
  <c r="AC128"/>
  <c r="AC120"/>
  <c r="AC116"/>
  <c r="AC112"/>
  <c r="AC108"/>
  <c r="AC104"/>
  <c r="AC100"/>
  <c r="AC96"/>
  <c r="AC88"/>
  <c r="AC68"/>
  <c r="AC64"/>
  <c r="AC60"/>
  <c r="AC56"/>
  <c r="AC52"/>
  <c r="AC48"/>
  <c r="AC44"/>
  <c r="AC40"/>
  <c r="AC36"/>
  <c r="AC32"/>
  <c r="AC28"/>
  <c r="AC24"/>
  <c r="AC20"/>
  <c r="AC17"/>
  <c r="AC13"/>
  <c r="AD136"/>
  <c r="AD132"/>
  <c r="AD116"/>
  <c r="AD112"/>
  <c r="U14"/>
  <c r="U10"/>
  <c r="U7"/>
  <c r="U3"/>
  <c r="N2"/>
  <c r="O2"/>
  <c r="Q2"/>
  <c r="S2"/>
  <c r="AN3" l="1"/>
  <c r="AM3"/>
  <c r="K342"/>
  <c r="K343"/>
  <c r="K344"/>
  <c r="AJ3"/>
  <c r="AP2"/>
  <c r="AL3"/>
  <c r="AK3"/>
  <c r="K341"/>
  <c r="Q101"/>
  <c r="M101"/>
  <c r="U101"/>
  <c r="AC101"/>
  <c r="W103"/>
  <c r="AL7" s="1"/>
  <c r="Y101"/>
  <c r="O103"/>
  <c r="AJ4" s="1"/>
  <c r="S103"/>
  <c r="AK7" s="1"/>
  <c r="AE103"/>
  <c r="AA103"/>
  <c r="AP4" l="1"/>
  <c r="AM7"/>
  <c r="AJ5"/>
  <c r="AK4"/>
  <c r="AL4"/>
  <c r="AL6"/>
  <c r="AM6"/>
  <c r="AN6"/>
  <c r="AM4"/>
  <c r="AK6"/>
  <c r="AN7"/>
  <c r="AN4"/>
  <c r="AN5"/>
  <c r="AJ6"/>
  <c r="AP3"/>
  <c r="AJ7"/>
  <c r="AM5"/>
  <c r="AL5"/>
  <c r="AK5"/>
</calcChain>
</file>

<file path=xl/comments1.xml><?xml version="1.0" encoding="utf-8"?>
<comments xmlns="http://schemas.openxmlformats.org/spreadsheetml/2006/main">
  <authors>
    <author>Олег</author>
  </authors>
  <commentList>
    <comment ref="C90" authorId="0">
      <text>
        <r>
          <rPr>
            <b/>
            <sz val="9"/>
            <color indexed="81"/>
            <rFont val="Tahoma"/>
            <family val="2"/>
          </rPr>
          <t>Олег:</t>
        </r>
        <r>
          <rPr>
            <sz val="9"/>
            <color indexed="81"/>
            <rFont val="Tahoma"/>
            <family val="2"/>
          </rPr>
          <t xml:space="preserve">
ж</t>
        </r>
      </text>
    </comment>
    <comment ref="D90" authorId="0">
      <text>
        <r>
          <rPr>
            <b/>
            <sz val="9"/>
            <color indexed="81"/>
            <rFont val="Tahoma"/>
            <family val="2"/>
          </rPr>
          <t>Олег:</t>
        </r>
        <r>
          <rPr>
            <sz val="9"/>
            <color indexed="81"/>
            <rFont val="Tahoma"/>
            <family val="2"/>
          </rPr>
          <t xml:space="preserve">
к</t>
        </r>
      </text>
    </comment>
    <comment ref="E90" authorId="0">
      <text>
        <r>
          <rPr>
            <b/>
            <sz val="9"/>
            <color indexed="81"/>
            <rFont val="Tahoma"/>
            <family val="2"/>
          </rPr>
          <t>Олег:</t>
        </r>
        <r>
          <rPr>
            <sz val="9"/>
            <color indexed="81"/>
            <rFont val="Tahoma"/>
            <family val="2"/>
          </rPr>
          <t xml:space="preserve">
в</t>
        </r>
      </text>
    </comment>
    <comment ref="F90" authorId="0">
      <text>
        <r>
          <rPr>
            <b/>
            <sz val="9"/>
            <color indexed="81"/>
            <rFont val="Tahoma"/>
            <family val="2"/>
          </rPr>
          <t>Олег:
Видел гальваник</t>
        </r>
      </text>
    </comment>
    <comment ref="G90" authorId="0">
      <text>
        <r>
          <rPr>
            <b/>
            <sz val="9"/>
            <color indexed="81"/>
            <rFont val="Tahoma"/>
            <family val="2"/>
          </rPr>
          <t>Олег:</t>
        </r>
        <r>
          <rPr>
            <sz val="9"/>
            <color indexed="81"/>
            <rFont val="Tahoma"/>
            <family val="2"/>
          </rPr>
          <t xml:space="preserve">
Пригодился гальваник</t>
        </r>
      </text>
    </comment>
    <comment ref="H90" authorId="0">
      <text>
        <r>
          <rPr>
            <b/>
            <sz val="9"/>
            <color indexed="81"/>
            <rFont val="Tahoma"/>
            <family val="2"/>
          </rPr>
          <t>Олег:</t>
        </r>
        <r>
          <rPr>
            <sz val="9"/>
            <color indexed="81"/>
            <rFont val="Tahoma"/>
            <family val="2"/>
          </rPr>
          <t xml:space="preserve">
Выиграл игру гальваник</t>
        </r>
      </text>
    </comment>
  </commentList>
</comments>
</file>

<file path=xl/sharedStrings.xml><?xml version="1.0" encoding="utf-8"?>
<sst xmlns="http://schemas.openxmlformats.org/spreadsheetml/2006/main" count="246" uniqueCount="86">
  <si>
    <t>Версия</t>
  </si>
  <si>
    <t>Победа</t>
  </si>
  <si>
    <t>Жуки</t>
  </si>
  <si>
    <t>Краб</t>
  </si>
  <si>
    <t>Валакут</t>
  </si>
  <si>
    <t>Баунс вместо чего</t>
  </si>
  <si>
    <t>Жуки вместо чего</t>
  </si>
  <si>
    <t>Полезен ли был Test of Talents</t>
  </si>
  <si>
    <t>Противник</t>
  </si>
  <si>
    <t>больше массремува</t>
  </si>
  <si>
    <t>Pyre</t>
  </si>
  <si>
    <t>Hinata</t>
  </si>
  <si>
    <t>UB Control</t>
  </si>
  <si>
    <t>UB Mill</t>
  </si>
  <si>
    <t>BW Angels</t>
  </si>
  <si>
    <t>BW Midrange</t>
  </si>
  <si>
    <t>GW Humans</t>
  </si>
  <si>
    <t>WW Aggro</t>
  </si>
  <si>
    <t>BW Control</t>
  </si>
  <si>
    <t>BR Arcane Combo</t>
  </si>
  <si>
    <t>RW Aggro</t>
  </si>
  <si>
    <t>Naya Tokens</t>
  </si>
  <si>
    <t>Esper Midrange</t>
  </si>
  <si>
    <t>Jund Aggro</t>
  </si>
  <si>
    <t>Grixis Arcane Combo</t>
  </si>
  <si>
    <t>UW Control Enchantments</t>
  </si>
  <si>
    <t>GW Auras</t>
  </si>
  <si>
    <t>UR Mill</t>
  </si>
  <si>
    <t>BR Aggro</t>
  </si>
  <si>
    <t>BR Midrange</t>
  </si>
  <si>
    <t>GG Aggro</t>
  </si>
  <si>
    <t>Other Aggro</t>
  </si>
  <si>
    <t>Naya Reanimator</t>
  </si>
  <si>
    <t>Other Midrange</t>
  </si>
  <si>
    <t>UW Tempo</t>
  </si>
  <si>
    <t>Simic Ramp</t>
  </si>
  <si>
    <t>5c Midrange</t>
  </si>
  <si>
    <t>Jund Midrange</t>
  </si>
  <si>
    <t>Naya Auras</t>
  </si>
  <si>
    <t>Temur Midrange</t>
  </si>
  <si>
    <t>Агра</t>
  </si>
  <si>
    <t>Комбо</t>
  </si>
  <si>
    <t>Мидрейнж</t>
  </si>
  <si>
    <t>Милл</t>
  </si>
  <si>
    <t>Контроль</t>
  </si>
  <si>
    <t>is aggro</t>
  </si>
  <si>
    <t>is control</t>
  </si>
  <si>
    <t>is midrange</t>
  </si>
  <si>
    <t>is combo</t>
  </si>
  <si>
    <t>is mill</t>
  </si>
  <si>
    <t>Ж</t>
  </si>
  <si>
    <t>В</t>
  </si>
  <si>
    <t>К</t>
  </si>
  <si>
    <t>Жуками</t>
  </si>
  <si>
    <t>Крабом</t>
  </si>
  <si>
    <t>Валакутом</t>
  </si>
  <si>
    <t>Агро</t>
  </si>
  <si>
    <t>% от общего</t>
  </si>
  <si>
    <t>Кол-во матчей</t>
  </si>
  <si>
    <t>Винрейт</t>
  </si>
  <si>
    <t>Всего</t>
  </si>
  <si>
    <t>мифик</t>
  </si>
  <si>
    <t>UBR Reanimator</t>
  </si>
  <si>
    <t>Izzet Calamity</t>
  </si>
  <si>
    <t>Полезный гамбит</t>
  </si>
  <si>
    <t>Strict Proctor</t>
  </si>
  <si>
    <t>UW Aggro</t>
  </si>
  <si>
    <t>Izzet Goldspan</t>
  </si>
  <si>
    <t>UBG Fight Rigging</t>
  </si>
  <si>
    <t>4c Midrange</t>
  </si>
  <si>
    <t>GW Magecraft</t>
  </si>
  <si>
    <t>Naya Aggro</t>
  </si>
  <si>
    <t>Izzet Midrange</t>
  </si>
  <si>
    <t>Esper Control</t>
  </si>
  <si>
    <t>RG Aggro</t>
  </si>
  <si>
    <t>Izzet Dragons</t>
  </si>
  <si>
    <t>BB Midrange</t>
  </si>
  <si>
    <t>Reidane</t>
  </si>
  <si>
    <t>UB Zombies</t>
  </si>
  <si>
    <t>Grixis Control</t>
  </si>
  <si>
    <t>UU Tempo</t>
  </si>
  <si>
    <t>UGR Treasures</t>
  </si>
  <si>
    <t>Event</t>
  </si>
  <si>
    <t>UB Stromkirk</t>
  </si>
  <si>
    <t>GW Tempo</t>
  </si>
  <si>
    <t>Bant Control</t>
  </si>
</sst>
</file>

<file path=xl/styles.xml><?xml version="1.0" encoding="utf-8"?>
<styleSheet xmlns="http://schemas.openxmlformats.org/spreadsheetml/2006/main">
  <numFmts count="1">
    <numFmt numFmtId="164" formatCode="0.0%"/>
  </numFmts>
  <fonts count="4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0" fontId="0" fillId="3" borderId="0" xfId="0" applyFill="1"/>
    <xf numFmtId="164" fontId="0" fillId="3" borderId="0" xfId="0" applyNumberFormat="1" applyFill="1" applyAlignment="1">
      <alignment horizontal="center"/>
    </xf>
    <xf numFmtId="0" fontId="0" fillId="4" borderId="0" xfId="0" applyFill="1"/>
    <xf numFmtId="164" fontId="0" fillId="4" borderId="0" xfId="0" applyNumberFormat="1" applyFill="1" applyAlignment="1">
      <alignment horizontal="center"/>
    </xf>
    <xf numFmtId="0" fontId="0" fillId="5" borderId="0" xfId="0" applyFill="1"/>
    <xf numFmtId="164" fontId="0" fillId="5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44"/>
  <sheetViews>
    <sheetView topLeftCell="A98" workbookViewId="0">
      <selection activeCell="A106" sqref="A106:XFD106"/>
    </sheetView>
  </sheetViews>
  <sheetFormatPr defaultRowHeight="15"/>
  <cols>
    <col min="2" max="2" width="3.28515625" customWidth="1"/>
    <col min="3" max="3" width="2.28515625" customWidth="1"/>
    <col min="4" max="4" width="2" customWidth="1"/>
    <col min="5" max="5" width="2.28515625" customWidth="1"/>
    <col min="6" max="6" width="18.140625" customWidth="1"/>
    <col min="7" max="7" width="18.7109375" customWidth="1"/>
    <col min="8" max="8" width="30" customWidth="1"/>
    <col min="9" max="9" width="19.5703125" customWidth="1"/>
    <col min="10" max="10" width="26.42578125" customWidth="1"/>
    <col min="11" max="11" width="8.7109375" customWidth="1"/>
    <col min="12" max="12" width="32" hidden="1" customWidth="1"/>
    <col min="13" max="13" width="2.7109375" hidden="1" customWidth="1"/>
    <col min="14" max="15" width="3.140625" hidden="1" customWidth="1"/>
    <col min="16" max="16" width="12.5703125" hidden="1" customWidth="1"/>
    <col min="17" max="17" width="3.42578125" hidden="1" customWidth="1"/>
    <col min="18" max="18" width="2.85546875" hidden="1" customWidth="1"/>
    <col min="19" max="19" width="2.5703125" hidden="1" customWidth="1"/>
    <col min="20" max="20" width="14" hidden="1" customWidth="1"/>
    <col min="21" max="21" width="3.42578125" hidden="1" customWidth="1"/>
    <col min="22" max="23" width="2.85546875" hidden="1" customWidth="1"/>
    <col min="24" max="24" width="10.42578125" hidden="1" customWidth="1"/>
    <col min="25" max="25" width="3.42578125" hidden="1" customWidth="1"/>
    <col min="26" max="27" width="2.85546875" hidden="1" customWidth="1"/>
    <col min="28" max="28" width="11.7109375" hidden="1" customWidth="1"/>
    <col min="29" max="29" width="3.42578125" hidden="1" customWidth="1"/>
    <col min="30" max="30" width="2.85546875" hidden="1" customWidth="1"/>
    <col min="31" max="31" width="2.5703125" hidden="1" customWidth="1"/>
    <col min="32" max="33" width="9.140625" hidden="1" customWidth="1"/>
    <col min="34" max="34" width="26.42578125" customWidth="1"/>
    <col min="35" max="35" width="15.5703125" customWidth="1"/>
    <col min="37" max="37" width="10.140625" customWidth="1"/>
    <col min="38" max="38" width="11.42578125" customWidth="1"/>
    <col min="39" max="39" width="10.42578125" customWidth="1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L1" t="s">
        <v>45</v>
      </c>
      <c r="M1" t="s">
        <v>50</v>
      </c>
      <c r="N1" t="s">
        <v>52</v>
      </c>
      <c r="O1" t="s">
        <v>51</v>
      </c>
      <c r="P1" t="s">
        <v>46</v>
      </c>
      <c r="Q1" t="s">
        <v>50</v>
      </c>
      <c r="R1" t="s">
        <v>52</v>
      </c>
      <c r="S1" t="s">
        <v>51</v>
      </c>
      <c r="T1" t="s">
        <v>47</v>
      </c>
      <c r="U1" t="s">
        <v>50</v>
      </c>
      <c r="V1" t="s">
        <v>52</v>
      </c>
      <c r="W1" t="s">
        <v>51</v>
      </c>
      <c r="X1" t="s">
        <v>48</v>
      </c>
      <c r="Y1" t="s">
        <v>50</v>
      </c>
      <c r="Z1" t="s">
        <v>52</v>
      </c>
      <c r="AA1" t="s">
        <v>51</v>
      </c>
      <c r="AB1" t="s">
        <v>49</v>
      </c>
      <c r="AC1" t="s">
        <v>50</v>
      </c>
      <c r="AD1" t="s">
        <v>52</v>
      </c>
      <c r="AE1" t="s">
        <v>51</v>
      </c>
      <c r="AJ1" s="2" t="s">
        <v>56</v>
      </c>
      <c r="AK1" s="2" t="s">
        <v>44</v>
      </c>
      <c r="AL1" s="2" t="s">
        <v>42</v>
      </c>
      <c r="AM1" s="2" t="s">
        <v>41</v>
      </c>
      <c r="AN1" s="2" t="s">
        <v>43</v>
      </c>
      <c r="AO1" s="2"/>
      <c r="AP1" s="13" t="s">
        <v>60</v>
      </c>
    </row>
    <row r="2" spans="1:42">
      <c r="A2">
        <v>5</v>
      </c>
      <c r="B2">
        <v>1</v>
      </c>
      <c r="C2">
        <v>1</v>
      </c>
      <c r="H2">
        <v>1</v>
      </c>
      <c r="J2" t="s">
        <v>12</v>
      </c>
      <c r="K2" t="b">
        <f>L2+P2+T2+X2+AB2=1</f>
        <v>1</v>
      </c>
      <c r="L2">
        <f>N(ISNUMBER(MATCH(J2,Лист2!$A$2:$A$128,0)))</f>
        <v>0</v>
      </c>
      <c r="M2">
        <f>$L2*$C2</f>
        <v>0</v>
      </c>
      <c r="N2">
        <f>$L2*$D2</f>
        <v>0</v>
      </c>
      <c r="O2">
        <f>$L2*$E2</f>
        <v>0</v>
      </c>
      <c r="P2">
        <f>N(ISNUMBER(MATCH(J2,Лист2!$E$2:$E$241,0)))</f>
        <v>1</v>
      </c>
      <c r="Q2">
        <f>$P2*$C2</f>
        <v>1</v>
      </c>
      <c r="R2">
        <f>$P2*$D2</f>
        <v>0</v>
      </c>
      <c r="S2">
        <f>$P2*$E2</f>
        <v>0</v>
      </c>
      <c r="T2">
        <f>N(ISNUMBER(MATCH(J2,Лист2!$C$2:$C$241,0)))</f>
        <v>0</v>
      </c>
      <c r="U2">
        <f>$T2*$C2</f>
        <v>0</v>
      </c>
      <c r="V2">
        <f>$T2*$D2</f>
        <v>0</v>
      </c>
      <c r="W2">
        <f>$T2*$E2</f>
        <v>0</v>
      </c>
      <c r="X2">
        <f>N(ISNUMBER(MATCH(J2,Лист2!$B$2:$B$241,0)))</f>
        <v>0</v>
      </c>
      <c r="Y2">
        <f>$X2*$C2</f>
        <v>0</v>
      </c>
      <c r="Z2">
        <f>$X2*$D2</f>
        <v>0</v>
      </c>
      <c r="AA2">
        <f>$X2*$E2</f>
        <v>0</v>
      </c>
      <c r="AB2">
        <f>N(ISNUMBER(MATCH(J2,Лист2!$D$2:$D$241,0)))</f>
        <v>0</v>
      </c>
      <c r="AC2">
        <f>$AB2*$C2</f>
        <v>0</v>
      </c>
      <c r="AD2">
        <f>$AB2*$D2</f>
        <v>0</v>
      </c>
      <c r="AE2">
        <f>$AB2*$E2</f>
        <v>0</v>
      </c>
      <c r="AI2" t="s">
        <v>58</v>
      </c>
      <c r="AJ2" s="2">
        <f>SUM(L:L)</f>
        <v>67</v>
      </c>
      <c r="AK2" s="2">
        <f>SUM(P:P)</f>
        <v>10</v>
      </c>
      <c r="AL2" s="2">
        <f>SUM(T:T)</f>
        <v>35</v>
      </c>
      <c r="AM2" s="2">
        <f>SUM(X:X)</f>
        <v>7</v>
      </c>
      <c r="AN2" s="2">
        <f>SUM(AB:AB)</f>
        <v>5</v>
      </c>
      <c r="AO2" s="15"/>
      <c r="AP2" s="13">
        <f>SUM(AJ2:AN2)</f>
        <v>124</v>
      </c>
    </row>
    <row r="3" spans="1:42">
      <c r="A3">
        <v>5</v>
      </c>
      <c r="B3">
        <v>1</v>
      </c>
      <c r="D3">
        <v>1</v>
      </c>
      <c r="J3" t="s">
        <v>13</v>
      </c>
      <c r="K3" t="b">
        <f t="shared" ref="K3:K64" si="0">L3+P3+T3+X3+AB3=1</f>
        <v>1</v>
      </c>
      <c r="L3">
        <f>N(ISNUMBER(MATCH(J3,Лист2!$A$2:$A$128,0)))</f>
        <v>0</v>
      </c>
      <c r="M3">
        <f>$L3*$C3</f>
        <v>0</v>
      </c>
      <c r="N3">
        <f>$L3*$D3</f>
        <v>0</v>
      </c>
      <c r="O3">
        <f>$L3*$E3</f>
        <v>0</v>
      </c>
      <c r="P3">
        <f>N(ISNUMBER(MATCH(J3,Лист2!$E$2:$E$241,0)))</f>
        <v>0</v>
      </c>
      <c r="Q3">
        <f>$P3*$C3</f>
        <v>0</v>
      </c>
      <c r="R3">
        <f>$P3*$D3</f>
        <v>0</v>
      </c>
      <c r="S3">
        <f>$P3*$E3</f>
        <v>0</v>
      </c>
      <c r="T3">
        <f>N(ISNUMBER(MATCH(J3,Лист2!$C$2:$C$241,0)))</f>
        <v>0</v>
      </c>
      <c r="U3">
        <f>$T3*$C3</f>
        <v>0</v>
      </c>
      <c r="V3">
        <f>$T3*$D3</f>
        <v>0</v>
      </c>
      <c r="W3">
        <f>$T3*$E3</f>
        <v>0</v>
      </c>
      <c r="X3">
        <f>N(ISNUMBER(MATCH(J3,Лист2!$B$2:$B$241,0)))</f>
        <v>0</v>
      </c>
      <c r="Y3">
        <f>$X3*$C3</f>
        <v>0</v>
      </c>
      <c r="Z3">
        <f>$X3*$D3</f>
        <v>0</v>
      </c>
      <c r="AA3">
        <f>$X3*$E3</f>
        <v>0</v>
      </c>
      <c r="AB3">
        <f>N(ISNUMBER(MATCH(J3,Лист2!$D$2:$D$241,0)))</f>
        <v>1</v>
      </c>
      <c r="AC3">
        <f>$AB3*$C3</f>
        <v>0</v>
      </c>
      <c r="AD3">
        <f>$AB3*$D3</f>
        <v>1</v>
      </c>
      <c r="AE3">
        <f>$AB3*$E3</f>
        <v>0</v>
      </c>
      <c r="AI3" t="s">
        <v>57</v>
      </c>
      <c r="AJ3" s="3">
        <f>AJ2/SUM($AJ$2:$AN$2)</f>
        <v>0.54032258064516125</v>
      </c>
      <c r="AK3" s="3">
        <f t="shared" ref="AK3:AM3" si="1">AK2/SUM($AJ$2:$AN$2)</f>
        <v>8.0645161290322578E-2</v>
      </c>
      <c r="AL3" s="3">
        <f t="shared" si="1"/>
        <v>0.28225806451612906</v>
      </c>
      <c r="AM3" s="3">
        <f t="shared" si="1"/>
        <v>5.6451612903225805E-2</v>
      </c>
      <c r="AN3" s="3">
        <f>AN2/SUM($AJ$2:$AN$2)</f>
        <v>4.0322580645161289E-2</v>
      </c>
      <c r="AO3" s="6"/>
      <c r="AP3" s="13">
        <f>(SUM(M:O)+SUM(Q:S)+SUM(U:W)+SUM(Y:AA)+SUM(AC:AE))</f>
        <v>72</v>
      </c>
    </row>
    <row r="4" spans="1:42">
      <c r="A4">
        <v>5</v>
      </c>
      <c r="B4">
        <v>0</v>
      </c>
      <c r="F4" t="s">
        <v>10</v>
      </c>
      <c r="I4">
        <v>1</v>
      </c>
      <c r="J4" t="s">
        <v>11</v>
      </c>
      <c r="K4" t="b">
        <f t="shared" si="0"/>
        <v>1</v>
      </c>
      <c r="L4">
        <f>N(ISNUMBER(MATCH(J4,Лист2!$A$2:$A$128,0)))</f>
        <v>0</v>
      </c>
      <c r="M4">
        <f>$L4*$C4</f>
        <v>0</v>
      </c>
      <c r="N4">
        <f>$L4*$D4</f>
        <v>0</v>
      </c>
      <c r="O4">
        <f>$L4*$E4</f>
        <v>0</v>
      </c>
      <c r="P4">
        <f>N(ISNUMBER(MATCH(J4,Лист2!$E$2:$E$241,0)))</f>
        <v>1</v>
      </c>
      <c r="Q4">
        <f>$P4*$C4</f>
        <v>0</v>
      </c>
      <c r="R4">
        <f>$P4*$D4</f>
        <v>0</v>
      </c>
      <c r="S4">
        <f>$P4*$E4</f>
        <v>0</v>
      </c>
      <c r="T4">
        <f>N(ISNUMBER(MATCH(J4,Лист2!$C$2:$C$241,0)))</f>
        <v>0</v>
      </c>
      <c r="U4">
        <f>$T4*$C4</f>
        <v>0</v>
      </c>
      <c r="V4">
        <f>$T4*$D4</f>
        <v>0</v>
      </c>
      <c r="W4">
        <f>$T4*$E4</f>
        <v>0</v>
      </c>
      <c r="X4">
        <f>N(ISNUMBER(MATCH(J4,Лист2!$B$2:$B$241,0)))</f>
        <v>0</v>
      </c>
      <c r="Y4">
        <f>$X4*$C4</f>
        <v>0</v>
      </c>
      <c r="Z4">
        <f>$X4*$D4</f>
        <v>0</v>
      </c>
      <c r="AA4">
        <f>$X4*$E4</f>
        <v>0</v>
      </c>
      <c r="AB4">
        <f>N(ISNUMBER(MATCH(J4,Лист2!$D$2:$D$241,0)))</f>
        <v>0</v>
      </c>
      <c r="AC4">
        <f>$AB4*$C4</f>
        <v>0</v>
      </c>
      <c r="AD4">
        <f>$AB4*$D4</f>
        <v>0</v>
      </c>
      <c r="AE4">
        <f>$AB4*$E4</f>
        <v>0</v>
      </c>
      <c r="AI4" s="1" t="s">
        <v>59</v>
      </c>
      <c r="AJ4" s="4">
        <f>SUM(M:O)/AJ2</f>
        <v>0.53731343283582089</v>
      </c>
      <c r="AK4" s="4">
        <f>SUM(Q:S)/AK2</f>
        <v>0.6</v>
      </c>
      <c r="AL4" s="4">
        <f>SUM(U:W)/AL2</f>
        <v>0.7142857142857143</v>
      </c>
      <c r="AM4" s="4">
        <f>SUM(Y:AA)/AM2</f>
        <v>0.42857142857142855</v>
      </c>
      <c r="AN4" s="4">
        <f>SUM(AC:AE)/AN2</f>
        <v>0.4</v>
      </c>
      <c r="AO4" s="6"/>
      <c r="AP4" s="14">
        <f>(SUM(M:O)+SUM(Q:S)+SUM(U:W)+SUM(Y:AA)+SUM(AC:AE))/(SUM(L:L)+SUM(P:P)+SUM(T:T)+SUM(X:X)+SUM(AB:AB))</f>
        <v>0.58064516129032262</v>
      </c>
    </row>
    <row r="5" spans="1:42">
      <c r="A5">
        <v>5</v>
      </c>
      <c r="B5">
        <v>1</v>
      </c>
      <c r="D5">
        <v>1</v>
      </c>
      <c r="J5" t="s">
        <v>14</v>
      </c>
      <c r="K5" t="b">
        <f t="shared" si="0"/>
        <v>1</v>
      </c>
      <c r="L5">
        <f>N(ISNUMBER(MATCH(J5,Лист2!$A$2:$A$128,0)))</f>
        <v>1</v>
      </c>
      <c r="M5">
        <f>$L5*$C5</f>
        <v>0</v>
      </c>
      <c r="N5">
        <f>$L5*$D5</f>
        <v>1</v>
      </c>
      <c r="O5">
        <f>$L5*$E5</f>
        <v>0</v>
      </c>
      <c r="P5">
        <f>N(ISNUMBER(MATCH(J5,Лист2!$E$2:$E$241,0)))</f>
        <v>0</v>
      </c>
      <c r="Q5">
        <f>$P5*$C5</f>
        <v>0</v>
      </c>
      <c r="R5">
        <f>$P5*$D5</f>
        <v>0</v>
      </c>
      <c r="S5">
        <f>$P5*$E5</f>
        <v>0</v>
      </c>
      <c r="T5">
        <f>N(ISNUMBER(MATCH(J5,Лист2!$C$2:$C$241,0)))</f>
        <v>0</v>
      </c>
      <c r="U5">
        <f>$T5*$C5</f>
        <v>0</v>
      </c>
      <c r="V5">
        <f>$T5*$D5</f>
        <v>0</v>
      </c>
      <c r="W5">
        <f>$T5*$E5</f>
        <v>0</v>
      </c>
      <c r="X5">
        <f>N(ISNUMBER(MATCH(J5,Лист2!$B$2:$B$241,0)))</f>
        <v>0</v>
      </c>
      <c r="Y5">
        <f>$X5*$C5</f>
        <v>0</v>
      </c>
      <c r="Z5">
        <f>$X5*$D5</f>
        <v>0</v>
      </c>
      <c r="AA5">
        <f>$X5*$E5</f>
        <v>0</v>
      </c>
      <c r="AB5">
        <f>N(ISNUMBER(MATCH(J5,Лист2!$D$2:$D$241,0)))</f>
        <v>0</v>
      </c>
      <c r="AC5">
        <f>$AB5*$C5</f>
        <v>0</v>
      </c>
      <c r="AD5">
        <f>$AB5*$D5</f>
        <v>0</v>
      </c>
      <c r="AE5">
        <f>$AB5*$E5</f>
        <v>0</v>
      </c>
      <c r="AI5" s="7" t="s">
        <v>53</v>
      </c>
      <c r="AJ5" s="8">
        <f>SUM(M:M)/SUM(M:O)</f>
        <v>0.44444444444444442</v>
      </c>
      <c r="AK5" s="8">
        <f>SUM(Q:Q)/SUM(Q:S)</f>
        <v>0.16666666666666666</v>
      </c>
      <c r="AL5" s="8">
        <f>SUM(U:U)/SUM(U:W)</f>
        <v>0.2</v>
      </c>
      <c r="AM5" s="8">
        <f>SUM(Y:Y)/SUM(Y:AA)</f>
        <v>0</v>
      </c>
      <c r="AN5" s="8">
        <f>SUM(AC:AC)/SUM(AC:AE)</f>
        <v>0</v>
      </c>
      <c r="AO5" s="6"/>
      <c r="AP5" s="2"/>
    </row>
    <row r="6" spans="1:42">
      <c r="A6">
        <v>5</v>
      </c>
      <c r="B6">
        <v>0</v>
      </c>
      <c r="J6" t="s">
        <v>15</v>
      </c>
      <c r="K6" t="b">
        <f t="shared" si="0"/>
        <v>1</v>
      </c>
      <c r="L6">
        <f>N(ISNUMBER(MATCH(J6,Лист2!$A$2:$A$128,0)))</f>
        <v>0</v>
      </c>
      <c r="M6">
        <f>$L6*$C6</f>
        <v>0</v>
      </c>
      <c r="N6">
        <f>$L6*$D6</f>
        <v>0</v>
      </c>
      <c r="O6">
        <f>$L6*$E6</f>
        <v>0</v>
      </c>
      <c r="P6">
        <f>N(ISNUMBER(MATCH(J6,Лист2!$E$2:$E$241,0)))</f>
        <v>0</v>
      </c>
      <c r="Q6">
        <f>$P6*$C6</f>
        <v>0</v>
      </c>
      <c r="R6">
        <f>$P6*$D6</f>
        <v>0</v>
      </c>
      <c r="S6">
        <f>$P6*$E6</f>
        <v>0</v>
      </c>
      <c r="T6">
        <f>N(ISNUMBER(MATCH(J6,Лист2!$C$2:$C$241,0)))</f>
        <v>1</v>
      </c>
      <c r="U6">
        <f>$T6*$C6</f>
        <v>0</v>
      </c>
      <c r="V6">
        <f>$T6*$D6</f>
        <v>0</v>
      </c>
      <c r="W6">
        <f>$T6*$E6</f>
        <v>0</v>
      </c>
      <c r="X6">
        <f>N(ISNUMBER(MATCH(J6,Лист2!$B$2:$B$241,0)))</f>
        <v>0</v>
      </c>
      <c r="Y6">
        <f>$X6*$C6</f>
        <v>0</v>
      </c>
      <c r="Z6">
        <f>$X6*$D6</f>
        <v>0</v>
      </c>
      <c r="AA6">
        <f>$X6*$E6</f>
        <v>0</v>
      </c>
      <c r="AB6">
        <f>N(ISNUMBER(MATCH(J6,Лист2!$D$2:$D$241,0)))</f>
        <v>0</v>
      </c>
      <c r="AC6">
        <f>$AB6*$C6</f>
        <v>0</v>
      </c>
      <c r="AD6">
        <f>$AB6*$D6</f>
        <v>0</v>
      </c>
      <c r="AE6">
        <f>$AB6*$E6</f>
        <v>0</v>
      </c>
      <c r="AI6" s="9" t="s">
        <v>54</v>
      </c>
      <c r="AJ6" s="10">
        <f>SUM(N:N)/SUM(M:O)</f>
        <v>0.30555555555555558</v>
      </c>
      <c r="AK6" s="10">
        <f>SUM(R:R)/SUM(Q:S)</f>
        <v>0.33333333333333331</v>
      </c>
      <c r="AL6" s="10">
        <f>SUM(V:V)/SUM(U:W)</f>
        <v>0.28000000000000003</v>
      </c>
      <c r="AM6" s="10">
        <f>SUM(Z:Z)/SUM(Y:AA)</f>
        <v>0.33333333333333331</v>
      </c>
      <c r="AN6" s="10">
        <f>SUM(AD:AD)/SUM(AC:AE)</f>
        <v>1</v>
      </c>
      <c r="AO6" s="6"/>
      <c r="AP6" s="2"/>
    </row>
    <row r="7" spans="1:42">
      <c r="A7">
        <v>5</v>
      </c>
      <c r="B7">
        <v>0</v>
      </c>
      <c r="I7">
        <v>1</v>
      </c>
      <c r="J7" t="s">
        <v>16</v>
      </c>
      <c r="K7" t="b">
        <f t="shared" si="0"/>
        <v>1</v>
      </c>
      <c r="L7">
        <f>N(ISNUMBER(MATCH(J7,Лист2!$A$2:$A$128,0)))</f>
        <v>1</v>
      </c>
      <c r="M7">
        <f>$L7*$C7</f>
        <v>0</v>
      </c>
      <c r="N7">
        <f>$L7*$D7</f>
        <v>0</v>
      </c>
      <c r="O7">
        <f>$L7*$E7</f>
        <v>0</v>
      </c>
      <c r="P7">
        <f>N(ISNUMBER(MATCH(J7,Лист2!$E$2:$E$241,0)))</f>
        <v>0</v>
      </c>
      <c r="Q7">
        <f>$P7*$C7</f>
        <v>0</v>
      </c>
      <c r="R7">
        <f>$P7*$D7</f>
        <v>0</v>
      </c>
      <c r="S7">
        <f>$P7*$E7</f>
        <v>0</v>
      </c>
      <c r="T7">
        <f>N(ISNUMBER(MATCH(J7,Лист2!$C$2:$C$241,0)))</f>
        <v>0</v>
      </c>
      <c r="U7">
        <f>$T7*$C7</f>
        <v>0</v>
      </c>
      <c r="V7">
        <f>$T7*$D7</f>
        <v>0</v>
      </c>
      <c r="W7">
        <f>$T7*$E7</f>
        <v>0</v>
      </c>
      <c r="X7">
        <f>N(ISNUMBER(MATCH(J7,Лист2!$B$2:$B$241,0)))</f>
        <v>0</v>
      </c>
      <c r="Y7">
        <f>$X7*$C7</f>
        <v>0</v>
      </c>
      <c r="Z7">
        <f>$X7*$D7</f>
        <v>0</v>
      </c>
      <c r="AA7">
        <f>$X7*$E7</f>
        <v>0</v>
      </c>
      <c r="AB7">
        <f>N(ISNUMBER(MATCH(J7,Лист2!$D$2:$D$241,0)))</f>
        <v>0</v>
      </c>
      <c r="AC7">
        <f>$AB7*$C7</f>
        <v>0</v>
      </c>
      <c r="AD7">
        <f>$AB7*$D7</f>
        <v>0</v>
      </c>
      <c r="AE7">
        <f>$AB7*$E7</f>
        <v>0</v>
      </c>
      <c r="AI7" s="11" t="s">
        <v>55</v>
      </c>
      <c r="AJ7" s="12">
        <f>SUM(O:O)/SUM(M:O)</f>
        <v>0.25</v>
      </c>
      <c r="AK7" s="12">
        <f>SUM(S:S)/SUM(Q:S)</f>
        <v>0.5</v>
      </c>
      <c r="AL7" s="12">
        <f>SUM(W:W)/SUM(U:W)</f>
        <v>0.52</v>
      </c>
      <c r="AM7" s="12">
        <f>SUM(AA:AA)/SUM(Y:AA)</f>
        <v>0.66666666666666663</v>
      </c>
      <c r="AN7" s="12">
        <f>SUM(AE:AE)/SUM(AC:AE)</f>
        <v>0</v>
      </c>
      <c r="AO7" s="6"/>
      <c r="AP7" s="2"/>
    </row>
    <row r="8" spans="1:42">
      <c r="A8">
        <v>6</v>
      </c>
      <c r="B8">
        <v>0</v>
      </c>
      <c r="J8" t="s">
        <v>17</v>
      </c>
      <c r="K8" t="b">
        <f t="shared" si="0"/>
        <v>1</v>
      </c>
      <c r="L8">
        <f>N(ISNUMBER(MATCH(J8,Лист2!$A$2:$A$128,0)))</f>
        <v>1</v>
      </c>
      <c r="M8">
        <f>$L8*$C8</f>
        <v>0</v>
      </c>
      <c r="N8">
        <f>$L8*$D8</f>
        <v>0</v>
      </c>
      <c r="O8">
        <f>$L8*$E8</f>
        <v>0</v>
      </c>
      <c r="P8">
        <f>N(ISNUMBER(MATCH(J8,Лист2!$E$2:$E$241,0)))</f>
        <v>0</v>
      </c>
      <c r="Q8">
        <f>$P8*$C8</f>
        <v>0</v>
      </c>
      <c r="R8">
        <f>$P8*$D8</f>
        <v>0</v>
      </c>
      <c r="S8">
        <f>$P8*$E8</f>
        <v>0</v>
      </c>
      <c r="T8">
        <f>N(ISNUMBER(MATCH(J8,Лист2!$C$2:$C$241,0)))</f>
        <v>0</v>
      </c>
      <c r="U8">
        <f>$T8*$C8</f>
        <v>0</v>
      </c>
      <c r="V8">
        <f>$T8*$D8</f>
        <v>0</v>
      </c>
      <c r="W8">
        <f>$T8*$E8</f>
        <v>0</v>
      </c>
      <c r="X8">
        <f>N(ISNUMBER(MATCH(J8,Лист2!$B$2:$B$241,0)))</f>
        <v>0</v>
      </c>
      <c r="Y8">
        <f>$X8*$C8</f>
        <v>0</v>
      </c>
      <c r="Z8">
        <f>$X8*$D8</f>
        <v>0</v>
      </c>
      <c r="AA8">
        <f>$X8*$E8</f>
        <v>0</v>
      </c>
      <c r="AB8">
        <f>N(ISNUMBER(MATCH(J8,Лист2!$D$2:$D$241,0)))</f>
        <v>0</v>
      </c>
      <c r="AC8">
        <f>$AB8*$C8</f>
        <v>0</v>
      </c>
      <c r="AD8">
        <f>$AB8*$D8</f>
        <v>0</v>
      </c>
      <c r="AE8">
        <f>$AB8*$E8</f>
        <v>0</v>
      </c>
      <c r="AO8" s="5"/>
    </row>
    <row r="9" spans="1:42">
      <c r="A9">
        <v>6</v>
      </c>
      <c r="B9">
        <v>0</v>
      </c>
      <c r="J9" t="s">
        <v>18</v>
      </c>
      <c r="K9" t="b">
        <f t="shared" si="0"/>
        <v>1</v>
      </c>
      <c r="L9">
        <f>N(ISNUMBER(MATCH(J9,Лист2!$A$2:$A$128,0)))</f>
        <v>0</v>
      </c>
      <c r="M9">
        <f>$L9*$C9</f>
        <v>0</v>
      </c>
      <c r="N9">
        <f>$L9*$D9</f>
        <v>0</v>
      </c>
      <c r="O9">
        <f>$L9*$E9</f>
        <v>0</v>
      </c>
      <c r="P9">
        <f>N(ISNUMBER(MATCH(J9,Лист2!$E$2:$E$241,0)))</f>
        <v>1</v>
      </c>
      <c r="Q9">
        <f>$P9*$C9</f>
        <v>0</v>
      </c>
      <c r="R9">
        <f>$P9*$D9</f>
        <v>0</v>
      </c>
      <c r="S9">
        <f>$P9*$E9</f>
        <v>0</v>
      </c>
      <c r="T9">
        <f>N(ISNUMBER(MATCH(J9,Лист2!$C$2:$C$241,0)))</f>
        <v>0</v>
      </c>
      <c r="U9">
        <f>$T9*$C9</f>
        <v>0</v>
      </c>
      <c r="V9">
        <f>$T9*$D9</f>
        <v>0</v>
      </c>
      <c r="W9">
        <f>$T9*$E9</f>
        <v>0</v>
      </c>
      <c r="X9">
        <f>N(ISNUMBER(MATCH(J9,Лист2!$B$2:$B$241,0)))</f>
        <v>0</v>
      </c>
      <c r="Y9">
        <f>$X9*$C9</f>
        <v>0</v>
      </c>
      <c r="Z9">
        <f>$X9*$D9</f>
        <v>0</v>
      </c>
      <c r="AA9">
        <f>$X9*$E9</f>
        <v>0</v>
      </c>
      <c r="AB9">
        <f>N(ISNUMBER(MATCH(J9,Лист2!$D$2:$D$241,0)))</f>
        <v>0</v>
      </c>
      <c r="AC9">
        <f>$AB9*$C9</f>
        <v>0</v>
      </c>
      <c r="AD9">
        <f>$AB9*$D9</f>
        <v>0</v>
      </c>
      <c r="AE9">
        <f>$AB9*$E9</f>
        <v>0</v>
      </c>
    </row>
    <row r="10" spans="1:42">
      <c r="A10">
        <v>6</v>
      </c>
      <c r="B10">
        <v>1</v>
      </c>
      <c r="E10">
        <v>1</v>
      </c>
      <c r="J10" t="s">
        <v>19</v>
      </c>
      <c r="K10" t="b">
        <f t="shared" si="0"/>
        <v>1</v>
      </c>
      <c r="L10">
        <f>N(ISNUMBER(MATCH(J10,Лист2!$A$2:$A$128,0)))</f>
        <v>0</v>
      </c>
      <c r="M10">
        <f>$L10*$C10</f>
        <v>0</v>
      </c>
      <c r="N10">
        <f>$L10*$D10</f>
        <v>0</v>
      </c>
      <c r="O10">
        <f>$L10*$E10</f>
        <v>0</v>
      </c>
      <c r="P10">
        <f>N(ISNUMBER(MATCH(J10,Лист2!$E$2:$E$241,0)))</f>
        <v>0</v>
      </c>
      <c r="Q10">
        <f>$P10*$C10</f>
        <v>0</v>
      </c>
      <c r="R10">
        <f>$P10*$D10</f>
        <v>0</v>
      </c>
      <c r="S10">
        <f>$P10*$E10</f>
        <v>0</v>
      </c>
      <c r="T10">
        <f>N(ISNUMBER(MATCH(J10,Лист2!$C$2:$C$241,0)))</f>
        <v>0</v>
      </c>
      <c r="U10">
        <f>$T10*$C10</f>
        <v>0</v>
      </c>
      <c r="V10">
        <f>$T10*$D10</f>
        <v>0</v>
      </c>
      <c r="W10">
        <f>$T10*$E10</f>
        <v>0</v>
      </c>
      <c r="X10">
        <f>N(ISNUMBER(MATCH(J10,Лист2!$B$2:$B$241,0)))</f>
        <v>1</v>
      </c>
      <c r="Y10">
        <f>$X10*$C10</f>
        <v>0</v>
      </c>
      <c r="Z10">
        <f>$X10*$D10</f>
        <v>0</v>
      </c>
      <c r="AA10">
        <f>$X10*$E10</f>
        <v>1</v>
      </c>
      <c r="AB10">
        <f>N(ISNUMBER(MATCH(J10,Лист2!$D$2:$D$241,0)))</f>
        <v>0</v>
      </c>
      <c r="AC10">
        <f>$AB10*$C10</f>
        <v>0</v>
      </c>
      <c r="AD10">
        <f>$AB10*$D10</f>
        <v>0</v>
      </c>
      <c r="AE10">
        <f>$AB10*$E10</f>
        <v>0</v>
      </c>
    </row>
    <row r="11" spans="1:42">
      <c r="A11">
        <v>6</v>
      </c>
      <c r="B11">
        <v>0</v>
      </c>
      <c r="J11" t="s">
        <v>34</v>
      </c>
      <c r="K11" t="b">
        <f t="shared" si="0"/>
        <v>1</v>
      </c>
      <c r="L11">
        <f>N(ISNUMBER(MATCH(J11,Лист2!$A$2:$A$128,0)))</f>
        <v>1</v>
      </c>
      <c r="M11">
        <f>$L11*$C11</f>
        <v>0</v>
      </c>
      <c r="N11">
        <f>$L11*$D11</f>
        <v>0</v>
      </c>
      <c r="O11">
        <f>$L11*$E11</f>
        <v>0</v>
      </c>
      <c r="P11">
        <f>N(ISNUMBER(MATCH(J11,Лист2!$E$2:$E$241,0)))</f>
        <v>0</v>
      </c>
      <c r="Q11">
        <f>$P11*$C11</f>
        <v>0</v>
      </c>
      <c r="R11">
        <f>$P11*$D11</f>
        <v>0</v>
      </c>
      <c r="S11">
        <f>$P11*$E11</f>
        <v>0</v>
      </c>
      <c r="T11">
        <f>N(ISNUMBER(MATCH(J11,Лист2!$C$2:$C$241,0)))</f>
        <v>0</v>
      </c>
      <c r="U11">
        <f>$T11*$C11</f>
        <v>0</v>
      </c>
      <c r="V11">
        <f>$T11*$D11</f>
        <v>0</v>
      </c>
      <c r="W11">
        <f>$T11*$E11</f>
        <v>0</v>
      </c>
      <c r="X11">
        <f>N(ISNUMBER(MATCH(J11,Лист2!$B$2:$B$241,0)))</f>
        <v>0</v>
      </c>
      <c r="Y11">
        <f>$X11*$C11</f>
        <v>0</v>
      </c>
      <c r="Z11">
        <f>$X11*$D11</f>
        <v>0</v>
      </c>
      <c r="AA11">
        <f>$X11*$E11</f>
        <v>0</v>
      </c>
      <c r="AB11">
        <f>N(ISNUMBER(MATCH(J11,Лист2!$D$2:$D$241,0)))</f>
        <v>0</v>
      </c>
      <c r="AC11">
        <f>$AB11*$C11</f>
        <v>0</v>
      </c>
      <c r="AD11">
        <f>$AB11*$D11</f>
        <v>0</v>
      </c>
      <c r="AE11">
        <f>$AB11*$E11</f>
        <v>0</v>
      </c>
    </row>
    <row r="12" spans="1:42">
      <c r="A12">
        <v>7</v>
      </c>
      <c r="B12">
        <v>1</v>
      </c>
      <c r="E12">
        <v>1</v>
      </c>
      <c r="J12" t="s">
        <v>20</v>
      </c>
      <c r="K12" t="b">
        <f t="shared" si="0"/>
        <v>1</v>
      </c>
      <c r="L12">
        <f>N(ISNUMBER(MATCH(J12,Лист2!$A$2:$A$128,0)))</f>
        <v>1</v>
      </c>
      <c r="M12">
        <f>$L12*$C12</f>
        <v>0</v>
      </c>
      <c r="N12">
        <f>$L12*$D12</f>
        <v>0</v>
      </c>
      <c r="O12">
        <f>$L12*$E12</f>
        <v>1</v>
      </c>
      <c r="P12">
        <f>N(ISNUMBER(MATCH(J12,Лист2!$E$2:$E$241,0)))</f>
        <v>0</v>
      </c>
      <c r="Q12">
        <f>$P12*$C12</f>
        <v>0</v>
      </c>
      <c r="R12">
        <f>$P12*$D12</f>
        <v>0</v>
      </c>
      <c r="S12">
        <f>$P12*$E12</f>
        <v>0</v>
      </c>
      <c r="T12">
        <f>N(ISNUMBER(MATCH(J12,Лист2!$C$2:$C$241,0)))</f>
        <v>0</v>
      </c>
      <c r="U12">
        <f>$T12*$C12</f>
        <v>0</v>
      </c>
      <c r="V12">
        <f>$T12*$D12</f>
        <v>0</v>
      </c>
      <c r="W12">
        <f>$T12*$E12</f>
        <v>0</v>
      </c>
      <c r="X12">
        <f>N(ISNUMBER(MATCH(J12,Лист2!$B$2:$B$241,0)))</f>
        <v>0</v>
      </c>
      <c r="Y12">
        <f>$X12*$C12</f>
        <v>0</v>
      </c>
      <c r="Z12">
        <f>$X12*$D12</f>
        <v>0</v>
      </c>
      <c r="AA12">
        <f>$X12*$E12</f>
        <v>0</v>
      </c>
      <c r="AB12">
        <f>N(ISNUMBER(MATCH(J12,Лист2!$D$2:$D$241,0)))</f>
        <v>0</v>
      </c>
      <c r="AC12">
        <f>$AB12*$C12</f>
        <v>0</v>
      </c>
      <c r="AD12">
        <f>$AB12*$D12</f>
        <v>0</v>
      </c>
      <c r="AE12">
        <f>$AB12*$E12</f>
        <v>0</v>
      </c>
    </row>
    <row r="13" spans="1:42">
      <c r="A13">
        <v>7</v>
      </c>
      <c r="B13">
        <v>0</v>
      </c>
      <c r="J13" t="s">
        <v>21</v>
      </c>
      <c r="K13" t="b">
        <f t="shared" si="0"/>
        <v>1</v>
      </c>
      <c r="L13">
        <f>N(ISNUMBER(MATCH(J13,Лист2!$A$2:$A$128,0)))</f>
        <v>1</v>
      </c>
      <c r="M13">
        <f>$L13*$C13</f>
        <v>0</v>
      </c>
      <c r="N13">
        <f>$L13*$D13</f>
        <v>0</v>
      </c>
      <c r="O13">
        <f>$L13*$E13</f>
        <v>0</v>
      </c>
      <c r="P13">
        <f>N(ISNUMBER(MATCH(J13,Лист2!$E$2:$E$241,0)))</f>
        <v>0</v>
      </c>
      <c r="Q13">
        <f>$P13*$C13</f>
        <v>0</v>
      </c>
      <c r="R13">
        <f>$P13*$D13</f>
        <v>0</v>
      </c>
      <c r="S13">
        <f>$P13*$E13</f>
        <v>0</v>
      </c>
      <c r="T13">
        <f>N(ISNUMBER(MATCH(J13,Лист2!$C$2:$C$241,0)))</f>
        <v>0</v>
      </c>
      <c r="U13">
        <f>$T13*$C13</f>
        <v>0</v>
      </c>
      <c r="V13">
        <f>$T13*$D13</f>
        <v>0</v>
      </c>
      <c r="W13">
        <f>$T13*$E13</f>
        <v>0</v>
      </c>
      <c r="X13">
        <f>N(ISNUMBER(MATCH(J13,Лист2!$B$2:$B$241,0)))</f>
        <v>0</v>
      </c>
      <c r="Y13">
        <f>$X13*$C13</f>
        <v>0</v>
      </c>
      <c r="Z13">
        <f>$X13*$D13</f>
        <v>0</v>
      </c>
      <c r="AA13">
        <f>$X13*$E13</f>
        <v>0</v>
      </c>
      <c r="AB13">
        <f>N(ISNUMBER(MATCH(J13,Лист2!$D$2:$D$241,0)))</f>
        <v>0</v>
      </c>
      <c r="AC13">
        <f>$AB13*$C13</f>
        <v>0</v>
      </c>
      <c r="AD13">
        <f>$AB13*$D13</f>
        <v>0</v>
      </c>
      <c r="AE13">
        <f>$AB13*$E13</f>
        <v>0</v>
      </c>
    </row>
    <row r="14" spans="1:42">
      <c r="A14">
        <v>7</v>
      </c>
      <c r="B14">
        <v>1</v>
      </c>
      <c r="E14">
        <v>1</v>
      </c>
      <c r="J14" t="s">
        <v>22</v>
      </c>
      <c r="K14" t="b">
        <f t="shared" si="0"/>
        <v>1</v>
      </c>
      <c r="L14">
        <f>N(ISNUMBER(MATCH(J14,Лист2!$A$2:$A$128,0)))</f>
        <v>0</v>
      </c>
      <c r="M14">
        <f>$L14*$C14</f>
        <v>0</v>
      </c>
      <c r="N14">
        <f>$L14*$D14</f>
        <v>0</v>
      </c>
      <c r="O14">
        <f>$L14*$E14</f>
        <v>0</v>
      </c>
      <c r="P14">
        <f>N(ISNUMBER(MATCH(J14,Лист2!$E$2:$E$241,0)))</f>
        <v>0</v>
      </c>
      <c r="Q14">
        <f>$P14*$C14</f>
        <v>0</v>
      </c>
      <c r="R14">
        <f>$P14*$D14</f>
        <v>0</v>
      </c>
      <c r="S14">
        <f>$P14*$E14</f>
        <v>0</v>
      </c>
      <c r="T14">
        <f>N(ISNUMBER(MATCH(J14,Лист2!$C$2:$C$241,0)))</f>
        <v>1</v>
      </c>
      <c r="U14">
        <f>$T14*$C14</f>
        <v>0</v>
      </c>
      <c r="V14">
        <f>$T14*$D14</f>
        <v>0</v>
      </c>
      <c r="W14">
        <f>$T14*$E14</f>
        <v>1</v>
      </c>
      <c r="X14">
        <f>N(ISNUMBER(MATCH(J14,Лист2!$B$2:$B$241,0)))</f>
        <v>0</v>
      </c>
      <c r="Y14">
        <f>$X14*$C14</f>
        <v>0</v>
      </c>
      <c r="Z14">
        <f>$X14*$D14</f>
        <v>0</v>
      </c>
      <c r="AA14">
        <f>$X14*$E14</f>
        <v>0</v>
      </c>
      <c r="AB14">
        <f>N(ISNUMBER(MATCH(J14,Лист2!$D$2:$D$241,0)))</f>
        <v>0</v>
      </c>
      <c r="AC14">
        <f>$AB14*$C14</f>
        <v>0</v>
      </c>
      <c r="AD14">
        <f>$AB14*$D14</f>
        <v>0</v>
      </c>
      <c r="AE14">
        <f>$AB14*$E14</f>
        <v>0</v>
      </c>
    </row>
    <row r="15" spans="1:42">
      <c r="A15">
        <v>7</v>
      </c>
      <c r="B15">
        <v>1</v>
      </c>
      <c r="E15">
        <v>1</v>
      </c>
      <c r="J15" t="s">
        <v>23</v>
      </c>
      <c r="K15" t="b">
        <f t="shared" si="0"/>
        <v>1</v>
      </c>
      <c r="L15">
        <f>N(ISNUMBER(MATCH(J15,Лист2!$A$2:$A$128,0)))</f>
        <v>1</v>
      </c>
      <c r="M15">
        <f>$L15*$C15</f>
        <v>0</v>
      </c>
      <c r="N15">
        <f>$L15*$D15</f>
        <v>0</v>
      </c>
      <c r="O15">
        <f>$L15*$E15</f>
        <v>1</v>
      </c>
      <c r="P15">
        <f>N(ISNUMBER(MATCH(J15,Лист2!$E$2:$E$241,0)))</f>
        <v>0</v>
      </c>
      <c r="Q15">
        <f>$P15*$C15</f>
        <v>0</v>
      </c>
      <c r="R15">
        <f>$P15*$D15</f>
        <v>0</v>
      </c>
      <c r="S15">
        <f>$P15*$E15</f>
        <v>0</v>
      </c>
      <c r="T15">
        <f>N(ISNUMBER(MATCH(J15,Лист2!$C$2:$C$241,0)))</f>
        <v>0</v>
      </c>
      <c r="U15">
        <f>$T15*$C15</f>
        <v>0</v>
      </c>
      <c r="V15">
        <f>$T15*$D15</f>
        <v>0</v>
      </c>
      <c r="W15">
        <f>$T15*$E15</f>
        <v>0</v>
      </c>
      <c r="X15">
        <f>N(ISNUMBER(MATCH(J15,Лист2!$B$2:$B$241,0)))</f>
        <v>0</v>
      </c>
      <c r="Y15">
        <f>$X15*$C15</f>
        <v>0</v>
      </c>
      <c r="Z15">
        <f>$X15*$D15</f>
        <v>0</v>
      </c>
      <c r="AA15">
        <f>$X15*$E15</f>
        <v>0</v>
      </c>
      <c r="AB15">
        <f>N(ISNUMBER(MATCH(J15,Лист2!$D$2:$D$241,0)))</f>
        <v>0</v>
      </c>
      <c r="AC15">
        <f>$AB15*$C15</f>
        <v>0</v>
      </c>
      <c r="AD15">
        <f>$AB15*$D15</f>
        <v>0</v>
      </c>
      <c r="AE15">
        <f>$AB15*$E15</f>
        <v>0</v>
      </c>
    </row>
    <row r="16" spans="1:42">
      <c r="A16">
        <v>7</v>
      </c>
      <c r="B16">
        <v>0</v>
      </c>
      <c r="J16" t="s">
        <v>24</v>
      </c>
      <c r="K16" t="b">
        <f t="shared" si="0"/>
        <v>1</v>
      </c>
      <c r="L16">
        <f>N(ISNUMBER(MATCH(J16,Лист2!$A$2:$A$128,0)))</f>
        <v>0</v>
      </c>
      <c r="M16">
        <f>$L16*$C16</f>
        <v>0</v>
      </c>
      <c r="N16">
        <f>$L16*$D16</f>
        <v>0</v>
      </c>
      <c r="O16">
        <f>$L16*$E16</f>
        <v>0</v>
      </c>
      <c r="P16">
        <f>N(ISNUMBER(MATCH(J16,Лист2!$E$2:$E$241,0)))</f>
        <v>0</v>
      </c>
      <c r="Q16">
        <f>$P16*$C16</f>
        <v>0</v>
      </c>
      <c r="R16">
        <f>$P16*$D16</f>
        <v>0</v>
      </c>
      <c r="S16">
        <f>$P16*$E16</f>
        <v>0</v>
      </c>
      <c r="T16">
        <f>N(ISNUMBER(MATCH(J16,Лист2!$C$2:$C$241,0)))</f>
        <v>0</v>
      </c>
      <c r="U16">
        <f>$T16*$C16</f>
        <v>0</v>
      </c>
      <c r="V16">
        <f>$T16*$D16</f>
        <v>0</v>
      </c>
      <c r="W16">
        <f>$T16*$E16</f>
        <v>0</v>
      </c>
      <c r="X16">
        <f>N(ISNUMBER(MATCH(J16,Лист2!$B$2:$B$241,0)))</f>
        <v>1</v>
      </c>
      <c r="Y16">
        <f>$X16*$C16</f>
        <v>0</v>
      </c>
      <c r="Z16">
        <f>$X16*$D16</f>
        <v>0</v>
      </c>
      <c r="AA16">
        <f>$X16*$E16</f>
        <v>0</v>
      </c>
      <c r="AB16">
        <f>N(ISNUMBER(MATCH(J16,Лист2!$D$2:$D$241,0)))</f>
        <v>0</v>
      </c>
      <c r="AC16">
        <f>$AB16*$C16</f>
        <v>0</v>
      </c>
      <c r="AD16">
        <f>$AB16*$D16</f>
        <v>0</v>
      </c>
      <c r="AE16">
        <f>$AB16*$E16</f>
        <v>0</v>
      </c>
    </row>
    <row r="17" spans="1:31">
      <c r="A17">
        <v>7</v>
      </c>
      <c r="B17">
        <v>1</v>
      </c>
      <c r="E17">
        <v>1</v>
      </c>
      <c r="J17" t="s">
        <v>25</v>
      </c>
      <c r="K17" t="b">
        <f t="shared" si="0"/>
        <v>1</v>
      </c>
      <c r="L17">
        <f>N(ISNUMBER(MATCH(J17,Лист2!$A$2:$A$128,0)))</f>
        <v>0</v>
      </c>
      <c r="M17">
        <f>$L17*$C17</f>
        <v>0</v>
      </c>
      <c r="N17">
        <f>$L17*$D17</f>
        <v>0</v>
      </c>
      <c r="O17">
        <f>$L17*$E17</f>
        <v>0</v>
      </c>
      <c r="P17">
        <f>N(ISNUMBER(MATCH(J17,Лист2!$E$2:$E$241,0)))</f>
        <v>1</v>
      </c>
      <c r="Q17">
        <f>$P17*$C17</f>
        <v>0</v>
      </c>
      <c r="R17">
        <f>$P17*$D17</f>
        <v>0</v>
      </c>
      <c r="S17">
        <f>$P17*$E17</f>
        <v>1</v>
      </c>
      <c r="T17">
        <f>N(ISNUMBER(MATCH(J17,Лист2!$C$2:$C$241,0)))</f>
        <v>0</v>
      </c>
      <c r="U17">
        <f>$T17*$C17</f>
        <v>0</v>
      </c>
      <c r="V17">
        <f>$T17*$D17</f>
        <v>0</v>
      </c>
      <c r="W17">
        <f>$T17*$E17</f>
        <v>0</v>
      </c>
      <c r="X17">
        <f>N(ISNUMBER(MATCH(J17,Лист2!$B$2:$B$241,0)))</f>
        <v>0</v>
      </c>
      <c r="Y17">
        <f>$X17*$C17</f>
        <v>0</v>
      </c>
      <c r="Z17">
        <f>$X17*$D17</f>
        <v>0</v>
      </c>
      <c r="AA17">
        <f>$X17*$E17</f>
        <v>0</v>
      </c>
      <c r="AB17">
        <f>N(ISNUMBER(MATCH(J17,Лист2!$D$2:$D$241,0)))</f>
        <v>0</v>
      </c>
      <c r="AC17">
        <f>$AB17*$C17</f>
        <v>0</v>
      </c>
      <c r="AD17">
        <f>$AB17*$D17</f>
        <v>0</v>
      </c>
      <c r="AE17">
        <f>$AB17*$E17</f>
        <v>0</v>
      </c>
    </row>
    <row r="18" spans="1:31">
      <c r="A18">
        <v>7</v>
      </c>
      <c r="B18">
        <v>1</v>
      </c>
      <c r="E18">
        <v>1</v>
      </c>
      <c r="J18" t="s">
        <v>15</v>
      </c>
      <c r="K18" t="b">
        <f t="shared" si="0"/>
        <v>1</v>
      </c>
      <c r="L18">
        <f>N(ISNUMBER(MATCH(J18,Лист2!$A$2:$A$128,0)))</f>
        <v>0</v>
      </c>
      <c r="M18">
        <f>$L18*$C18</f>
        <v>0</v>
      </c>
      <c r="N18">
        <f>$L18*$D18</f>
        <v>0</v>
      </c>
      <c r="O18">
        <f>$L18*$E18</f>
        <v>0</v>
      </c>
      <c r="P18">
        <f>N(ISNUMBER(MATCH(J18,Лист2!$E$2:$E$241,0)))</f>
        <v>0</v>
      </c>
      <c r="Q18">
        <f>$P18*$C18</f>
        <v>0</v>
      </c>
      <c r="R18">
        <f>$P18*$D18</f>
        <v>0</v>
      </c>
      <c r="S18">
        <f>$P18*$E18</f>
        <v>0</v>
      </c>
      <c r="T18">
        <f>N(ISNUMBER(MATCH(J18,Лист2!$C$2:$C$241,0)))</f>
        <v>1</v>
      </c>
      <c r="U18">
        <f>$T18*$C18</f>
        <v>0</v>
      </c>
      <c r="V18">
        <f>$T18*$D18</f>
        <v>0</v>
      </c>
      <c r="W18">
        <f>$T18*$E18</f>
        <v>1</v>
      </c>
      <c r="X18">
        <f>N(ISNUMBER(MATCH(J18,Лист2!$B$2:$B$241,0)))</f>
        <v>0</v>
      </c>
      <c r="Y18">
        <f>$X18*$C18</f>
        <v>0</v>
      </c>
      <c r="Z18">
        <f>$X18*$D18</f>
        <v>0</v>
      </c>
      <c r="AA18">
        <f>$X18*$E18</f>
        <v>0</v>
      </c>
      <c r="AB18">
        <f>N(ISNUMBER(MATCH(J18,Лист2!$D$2:$D$241,0)))</f>
        <v>0</v>
      </c>
      <c r="AC18">
        <f>$AB18*$C18</f>
        <v>0</v>
      </c>
      <c r="AD18">
        <f>$AB18*$D18</f>
        <v>0</v>
      </c>
      <c r="AE18">
        <f>$AB18*$E18</f>
        <v>0</v>
      </c>
    </row>
    <row r="19" spans="1:31">
      <c r="A19">
        <v>7</v>
      </c>
      <c r="B19">
        <v>0</v>
      </c>
      <c r="J19" t="s">
        <v>12</v>
      </c>
      <c r="K19" t="b">
        <f t="shared" si="0"/>
        <v>1</v>
      </c>
      <c r="L19">
        <f>N(ISNUMBER(MATCH(J19,Лист2!$A$2:$A$128,0)))</f>
        <v>0</v>
      </c>
      <c r="M19">
        <f>$L19*$C19</f>
        <v>0</v>
      </c>
      <c r="N19">
        <f>$L19*$D19</f>
        <v>0</v>
      </c>
      <c r="O19">
        <f>$L19*$E19</f>
        <v>0</v>
      </c>
      <c r="P19">
        <f>N(ISNUMBER(MATCH(J19,Лист2!$E$2:$E$241,0)))</f>
        <v>1</v>
      </c>
      <c r="Q19">
        <f>$P19*$C19</f>
        <v>0</v>
      </c>
      <c r="R19">
        <f>$P19*$D19</f>
        <v>0</v>
      </c>
      <c r="S19">
        <f>$P19*$E19</f>
        <v>0</v>
      </c>
      <c r="T19">
        <f>N(ISNUMBER(MATCH(J19,Лист2!$C$2:$C$241,0)))</f>
        <v>0</v>
      </c>
      <c r="U19">
        <f>$T19*$C19</f>
        <v>0</v>
      </c>
      <c r="V19">
        <f>$T19*$D19</f>
        <v>0</v>
      </c>
      <c r="W19">
        <f>$T19*$E19</f>
        <v>0</v>
      </c>
      <c r="X19">
        <f>N(ISNUMBER(MATCH(J19,Лист2!$B$2:$B$241,0)))</f>
        <v>0</v>
      </c>
      <c r="Y19">
        <f>$X19*$C19</f>
        <v>0</v>
      </c>
      <c r="Z19">
        <f>$X19*$D19</f>
        <v>0</v>
      </c>
      <c r="AA19">
        <f>$X19*$E19</f>
        <v>0</v>
      </c>
      <c r="AB19">
        <f>N(ISNUMBER(MATCH(J19,Лист2!$D$2:$D$241,0)))</f>
        <v>0</v>
      </c>
      <c r="AC19">
        <f>$AB19*$C19</f>
        <v>0</v>
      </c>
      <c r="AD19">
        <f>$AB19*$D19</f>
        <v>0</v>
      </c>
      <c r="AE19">
        <f>$AB19*$E19</f>
        <v>0</v>
      </c>
    </row>
    <row r="20" spans="1:31">
      <c r="A20">
        <v>7</v>
      </c>
      <c r="B20">
        <v>0</v>
      </c>
      <c r="F20">
        <v>1</v>
      </c>
      <c r="J20" t="s">
        <v>26</v>
      </c>
      <c r="K20" t="b">
        <f t="shared" si="0"/>
        <v>1</v>
      </c>
      <c r="L20">
        <f>N(ISNUMBER(MATCH(J20,Лист2!$A$2:$A$128,0)))</f>
        <v>1</v>
      </c>
      <c r="M20">
        <f>$L20*$C20</f>
        <v>0</v>
      </c>
      <c r="N20">
        <f>$L20*$D20</f>
        <v>0</v>
      </c>
      <c r="O20">
        <f>$L20*$E20</f>
        <v>0</v>
      </c>
      <c r="P20">
        <f>N(ISNUMBER(MATCH(J20,Лист2!$E$2:$E$241,0)))</f>
        <v>0</v>
      </c>
      <c r="Q20">
        <f>$P20*$C20</f>
        <v>0</v>
      </c>
      <c r="R20">
        <f>$P20*$D20</f>
        <v>0</v>
      </c>
      <c r="S20">
        <f>$P20*$E20</f>
        <v>0</v>
      </c>
      <c r="T20">
        <f>N(ISNUMBER(MATCH(J20,Лист2!$C$2:$C$241,0)))</f>
        <v>0</v>
      </c>
      <c r="U20">
        <f>$T20*$C20</f>
        <v>0</v>
      </c>
      <c r="V20">
        <f>$T20*$D20</f>
        <v>0</v>
      </c>
      <c r="W20">
        <f>$T20*$E20</f>
        <v>0</v>
      </c>
      <c r="X20">
        <f>N(ISNUMBER(MATCH(J20,Лист2!$B$2:$B$241,0)))</f>
        <v>0</v>
      </c>
      <c r="Y20">
        <f>$X20*$C20</f>
        <v>0</v>
      </c>
      <c r="Z20">
        <f>$X20*$D20</f>
        <v>0</v>
      </c>
      <c r="AA20">
        <f>$X20*$E20</f>
        <v>0</v>
      </c>
      <c r="AB20">
        <f>N(ISNUMBER(MATCH(J20,Лист2!$D$2:$D$241,0)))</f>
        <v>0</v>
      </c>
      <c r="AC20">
        <f>$AB20*$C20</f>
        <v>0</v>
      </c>
      <c r="AD20">
        <f>$AB20*$D20</f>
        <v>0</v>
      </c>
      <c r="AE20">
        <f>$AB20*$E20</f>
        <v>0</v>
      </c>
    </row>
    <row r="21" spans="1:31">
      <c r="A21">
        <v>7</v>
      </c>
      <c r="B21">
        <v>1</v>
      </c>
      <c r="D21">
        <v>1</v>
      </c>
      <c r="J21" t="s">
        <v>14</v>
      </c>
      <c r="K21" t="b">
        <f t="shared" si="0"/>
        <v>1</v>
      </c>
      <c r="L21">
        <f>N(ISNUMBER(MATCH(J21,Лист2!$A$2:$A$128,0)))</f>
        <v>1</v>
      </c>
      <c r="M21">
        <f>$L21*$C21</f>
        <v>0</v>
      </c>
      <c r="N21">
        <f>$L21*$D21</f>
        <v>1</v>
      </c>
      <c r="O21">
        <f>$L21*$E21</f>
        <v>0</v>
      </c>
      <c r="P21">
        <f>N(ISNUMBER(MATCH(J21,Лист2!$E$2:$E$241,0)))</f>
        <v>0</v>
      </c>
      <c r="Q21">
        <f>$P21*$C21</f>
        <v>0</v>
      </c>
      <c r="R21">
        <f>$P21*$D21</f>
        <v>0</v>
      </c>
      <c r="S21">
        <f>$P21*$E21</f>
        <v>0</v>
      </c>
      <c r="T21">
        <f>N(ISNUMBER(MATCH(J21,Лист2!$C$2:$C$241,0)))</f>
        <v>0</v>
      </c>
      <c r="U21">
        <f>$T21*$C21</f>
        <v>0</v>
      </c>
      <c r="V21">
        <f>$T21*$D21</f>
        <v>0</v>
      </c>
      <c r="W21">
        <f>$T21*$E21</f>
        <v>0</v>
      </c>
      <c r="X21">
        <f>N(ISNUMBER(MATCH(J21,Лист2!$B$2:$B$241,0)))</f>
        <v>0</v>
      </c>
      <c r="Y21">
        <f>$X21*$C21</f>
        <v>0</v>
      </c>
      <c r="Z21">
        <f>$X21*$D21</f>
        <v>0</v>
      </c>
      <c r="AA21">
        <f>$X21*$E21</f>
        <v>0</v>
      </c>
      <c r="AB21">
        <f>N(ISNUMBER(MATCH(J21,Лист2!$D$2:$D$241,0)))</f>
        <v>0</v>
      </c>
      <c r="AC21">
        <f>$AB21*$C21</f>
        <v>0</v>
      </c>
      <c r="AD21">
        <f>$AB21*$D21</f>
        <v>0</v>
      </c>
      <c r="AE21">
        <f>$AB21*$E21</f>
        <v>0</v>
      </c>
    </row>
    <row r="22" spans="1:31">
      <c r="A22">
        <v>7</v>
      </c>
      <c r="B22">
        <v>0</v>
      </c>
      <c r="J22" t="s">
        <v>27</v>
      </c>
      <c r="K22" t="b">
        <f t="shared" si="0"/>
        <v>1</v>
      </c>
      <c r="L22">
        <f>N(ISNUMBER(MATCH(J22,Лист2!$A$2:$A$128,0)))</f>
        <v>0</v>
      </c>
      <c r="M22">
        <f>$L22*$C22</f>
        <v>0</v>
      </c>
      <c r="N22">
        <f>$L22*$D22</f>
        <v>0</v>
      </c>
      <c r="O22">
        <f>$L22*$E22</f>
        <v>0</v>
      </c>
      <c r="P22">
        <f>N(ISNUMBER(MATCH(J22,Лист2!$E$2:$E$241,0)))</f>
        <v>0</v>
      </c>
      <c r="Q22">
        <f>$P22*$C22</f>
        <v>0</v>
      </c>
      <c r="R22">
        <f>$P22*$D22</f>
        <v>0</v>
      </c>
      <c r="S22">
        <f>$P22*$E22</f>
        <v>0</v>
      </c>
      <c r="T22">
        <f>N(ISNUMBER(MATCH(J22,Лист2!$C$2:$C$241,0)))</f>
        <v>0</v>
      </c>
      <c r="U22">
        <f>$T22*$C22</f>
        <v>0</v>
      </c>
      <c r="V22">
        <f>$T22*$D22</f>
        <v>0</v>
      </c>
      <c r="W22">
        <f>$T22*$E22</f>
        <v>0</v>
      </c>
      <c r="X22">
        <f>N(ISNUMBER(MATCH(J22,Лист2!$B$2:$B$241,0)))</f>
        <v>0</v>
      </c>
      <c r="Y22">
        <f>$X22*$C22</f>
        <v>0</v>
      </c>
      <c r="Z22">
        <f>$X22*$D22</f>
        <v>0</v>
      </c>
      <c r="AA22">
        <f>$X22*$E22</f>
        <v>0</v>
      </c>
      <c r="AB22">
        <f>N(ISNUMBER(MATCH(J22,Лист2!$D$2:$D$241,0)))</f>
        <v>1</v>
      </c>
      <c r="AC22">
        <f>$AB22*$C22</f>
        <v>0</v>
      </c>
      <c r="AD22">
        <f>$AB22*$D22</f>
        <v>0</v>
      </c>
      <c r="AE22">
        <f>$AB22*$E22</f>
        <v>0</v>
      </c>
    </row>
    <row r="23" spans="1:31">
      <c r="A23">
        <v>7</v>
      </c>
      <c r="B23">
        <v>1</v>
      </c>
      <c r="D23">
        <v>1</v>
      </c>
      <c r="J23" t="s">
        <v>28</v>
      </c>
      <c r="K23" t="b">
        <f t="shared" si="0"/>
        <v>1</v>
      </c>
      <c r="L23">
        <f>N(ISNUMBER(MATCH(J23,Лист2!$A$2:$A$128,0)))</f>
        <v>1</v>
      </c>
      <c r="M23">
        <f>$L23*$C23</f>
        <v>0</v>
      </c>
      <c r="N23">
        <f>$L23*$D23</f>
        <v>1</v>
      </c>
      <c r="O23">
        <f>$L23*$E23</f>
        <v>0</v>
      </c>
      <c r="P23">
        <f>N(ISNUMBER(MATCH(J23,Лист2!$E$2:$E$241,0)))</f>
        <v>0</v>
      </c>
      <c r="Q23">
        <f>$P23*$C23</f>
        <v>0</v>
      </c>
      <c r="R23">
        <f>$P23*$D23</f>
        <v>0</v>
      </c>
      <c r="S23">
        <f>$P23*$E23</f>
        <v>0</v>
      </c>
      <c r="T23">
        <f>N(ISNUMBER(MATCH(J23,Лист2!$C$2:$C$241,0)))</f>
        <v>0</v>
      </c>
      <c r="U23">
        <f>$T23*$C23</f>
        <v>0</v>
      </c>
      <c r="V23">
        <f>$T23*$D23</f>
        <v>0</v>
      </c>
      <c r="W23">
        <f>$T23*$E23</f>
        <v>0</v>
      </c>
      <c r="X23">
        <f>N(ISNUMBER(MATCH(J23,Лист2!$B$2:$B$241,0)))</f>
        <v>0</v>
      </c>
      <c r="Y23">
        <f>$X23*$C23</f>
        <v>0</v>
      </c>
      <c r="Z23">
        <f>$X23*$D23</f>
        <v>0</v>
      </c>
      <c r="AA23">
        <f>$X23*$E23</f>
        <v>0</v>
      </c>
      <c r="AB23">
        <f>N(ISNUMBER(MATCH(J23,Лист2!$D$2:$D$241,0)))</f>
        <v>0</v>
      </c>
      <c r="AC23">
        <f>$AB23*$C23</f>
        <v>0</v>
      </c>
      <c r="AD23">
        <f>$AB23*$D23</f>
        <v>0</v>
      </c>
      <c r="AE23">
        <f>$AB23*$E23</f>
        <v>0</v>
      </c>
    </row>
    <row r="24" spans="1:31">
      <c r="A24">
        <v>7</v>
      </c>
      <c r="B24">
        <v>0</v>
      </c>
      <c r="J24" t="s">
        <v>29</v>
      </c>
      <c r="K24" t="b">
        <f t="shared" si="0"/>
        <v>1</v>
      </c>
      <c r="L24">
        <f>N(ISNUMBER(MATCH(J24,Лист2!$A$2:$A$128,0)))</f>
        <v>0</v>
      </c>
      <c r="M24">
        <f>$L24*$C24</f>
        <v>0</v>
      </c>
      <c r="N24">
        <f>$L24*$D24</f>
        <v>0</v>
      </c>
      <c r="O24">
        <f>$L24*$E24</f>
        <v>0</v>
      </c>
      <c r="P24">
        <f>N(ISNUMBER(MATCH(J24,Лист2!$E$2:$E$241,0)))</f>
        <v>0</v>
      </c>
      <c r="Q24">
        <f>$P24*$C24</f>
        <v>0</v>
      </c>
      <c r="R24">
        <f>$P24*$D24</f>
        <v>0</v>
      </c>
      <c r="S24">
        <f>$P24*$E24</f>
        <v>0</v>
      </c>
      <c r="T24">
        <f>N(ISNUMBER(MATCH(J24,Лист2!$C$2:$C$241,0)))</f>
        <v>1</v>
      </c>
      <c r="U24">
        <f>$T24*$C24</f>
        <v>0</v>
      </c>
      <c r="V24">
        <f>$T24*$D24</f>
        <v>0</v>
      </c>
      <c r="W24">
        <f>$T24*$E24</f>
        <v>0</v>
      </c>
      <c r="X24">
        <f>N(ISNUMBER(MATCH(J24,Лист2!$B$2:$B$241,0)))</f>
        <v>0</v>
      </c>
      <c r="Y24">
        <f>$X24*$C24</f>
        <v>0</v>
      </c>
      <c r="Z24">
        <f>$X24*$D24</f>
        <v>0</v>
      </c>
      <c r="AA24">
        <f>$X24*$E24</f>
        <v>0</v>
      </c>
      <c r="AB24">
        <f>N(ISNUMBER(MATCH(J24,Лист2!$D$2:$D$241,0)))</f>
        <v>0</v>
      </c>
      <c r="AC24">
        <f>$AB24*$C24</f>
        <v>0</v>
      </c>
      <c r="AD24">
        <f>$AB24*$D24</f>
        <v>0</v>
      </c>
      <c r="AE24">
        <f>$AB24*$E24</f>
        <v>0</v>
      </c>
    </row>
    <row r="25" spans="1:31">
      <c r="A25">
        <v>7</v>
      </c>
      <c r="B25">
        <v>1</v>
      </c>
      <c r="C25">
        <v>1</v>
      </c>
      <c r="J25" t="s">
        <v>15</v>
      </c>
      <c r="K25" t="b">
        <f t="shared" si="0"/>
        <v>1</v>
      </c>
      <c r="L25">
        <f>N(ISNUMBER(MATCH(J25,Лист2!$A$2:$A$128,0)))</f>
        <v>0</v>
      </c>
      <c r="M25">
        <f>$L25*$C25</f>
        <v>0</v>
      </c>
      <c r="N25">
        <f>$L25*$D25</f>
        <v>0</v>
      </c>
      <c r="O25">
        <f>$L25*$E25</f>
        <v>0</v>
      </c>
      <c r="P25">
        <f>N(ISNUMBER(MATCH(J25,Лист2!$E$2:$E$241,0)))</f>
        <v>0</v>
      </c>
      <c r="Q25">
        <f>$P25*$C25</f>
        <v>0</v>
      </c>
      <c r="R25">
        <f>$P25*$D25</f>
        <v>0</v>
      </c>
      <c r="S25">
        <f>$P25*$E25</f>
        <v>0</v>
      </c>
      <c r="T25">
        <f>N(ISNUMBER(MATCH(J25,Лист2!$C$2:$C$241,0)))</f>
        <v>1</v>
      </c>
      <c r="U25">
        <f>$T25*$C25</f>
        <v>1</v>
      </c>
      <c r="V25">
        <f>$T25*$D25</f>
        <v>0</v>
      </c>
      <c r="W25">
        <f>$T25*$E25</f>
        <v>0</v>
      </c>
      <c r="X25">
        <f>N(ISNUMBER(MATCH(J25,Лист2!$B$2:$B$241,0)))</f>
        <v>0</v>
      </c>
      <c r="Y25">
        <f>$X25*$C25</f>
        <v>0</v>
      </c>
      <c r="Z25">
        <f>$X25*$D25</f>
        <v>0</v>
      </c>
      <c r="AA25">
        <f>$X25*$E25</f>
        <v>0</v>
      </c>
      <c r="AB25">
        <f>N(ISNUMBER(MATCH(J25,Лист2!$D$2:$D$241,0)))</f>
        <v>0</v>
      </c>
      <c r="AC25">
        <f>$AB25*$C25</f>
        <v>0</v>
      </c>
      <c r="AD25">
        <f>$AB25*$D25</f>
        <v>0</v>
      </c>
      <c r="AE25">
        <f>$AB25*$E25</f>
        <v>0</v>
      </c>
    </row>
    <row r="26" spans="1:31">
      <c r="A26">
        <v>7</v>
      </c>
      <c r="B26">
        <v>1</v>
      </c>
      <c r="C26">
        <v>1</v>
      </c>
      <c r="J26" t="s">
        <v>15</v>
      </c>
      <c r="K26" t="b">
        <f t="shared" si="0"/>
        <v>1</v>
      </c>
      <c r="L26">
        <f>N(ISNUMBER(MATCH(J26,Лист2!$A$2:$A$128,0)))</f>
        <v>0</v>
      </c>
      <c r="M26">
        <f>$L26*$C26</f>
        <v>0</v>
      </c>
      <c r="N26">
        <f>$L26*$D26</f>
        <v>0</v>
      </c>
      <c r="O26">
        <f>$L26*$E26</f>
        <v>0</v>
      </c>
      <c r="P26">
        <f>N(ISNUMBER(MATCH(J26,Лист2!$E$2:$E$241,0)))</f>
        <v>0</v>
      </c>
      <c r="Q26">
        <f>$P26*$C26</f>
        <v>0</v>
      </c>
      <c r="R26">
        <f>$P26*$D26</f>
        <v>0</v>
      </c>
      <c r="S26">
        <f>$P26*$E26</f>
        <v>0</v>
      </c>
      <c r="T26">
        <f>N(ISNUMBER(MATCH(J26,Лист2!$C$2:$C$241,0)))</f>
        <v>1</v>
      </c>
      <c r="U26">
        <f>$T26*$C26</f>
        <v>1</v>
      </c>
      <c r="V26">
        <f>$T26*$D26</f>
        <v>0</v>
      </c>
      <c r="W26">
        <f>$T26*$E26</f>
        <v>0</v>
      </c>
      <c r="X26">
        <f>N(ISNUMBER(MATCH(J26,Лист2!$B$2:$B$241,0)))</f>
        <v>0</v>
      </c>
      <c r="Y26">
        <f>$X26*$C26</f>
        <v>0</v>
      </c>
      <c r="Z26">
        <f>$X26*$D26</f>
        <v>0</v>
      </c>
      <c r="AA26">
        <f>$X26*$E26</f>
        <v>0</v>
      </c>
      <c r="AB26">
        <f>N(ISNUMBER(MATCH(J26,Лист2!$D$2:$D$241,0)))</f>
        <v>0</v>
      </c>
      <c r="AC26">
        <f>$AB26*$C26</f>
        <v>0</v>
      </c>
      <c r="AD26">
        <f>$AB26*$D26</f>
        <v>0</v>
      </c>
      <c r="AE26">
        <f>$AB26*$E26</f>
        <v>0</v>
      </c>
    </row>
    <row r="27" spans="1:31">
      <c r="A27">
        <v>7</v>
      </c>
      <c r="B27">
        <v>1</v>
      </c>
      <c r="D27">
        <v>1</v>
      </c>
      <c r="J27" t="s">
        <v>20</v>
      </c>
      <c r="K27" t="b">
        <f t="shared" si="0"/>
        <v>1</v>
      </c>
      <c r="L27">
        <f>N(ISNUMBER(MATCH(J27,Лист2!$A$2:$A$128,0)))</f>
        <v>1</v>
      </c>
      <c r="M27">
        <f>$L27*$C27</f>
        <v>0</v>
      </c>
      <c r="N27">
        <f>$L27*$D27</f>
        <v>1</v>
      </c>
      <c r="O27">
        <f>$L27*$E27</f>
        <v>0</v>
      </c>
      <c r="P27">
        <f>N(ISNUMBER(MATCH(J27,Лист2!$E$2:$E$241,0)))</f>
        <v>0</v>
      </c>
      <c r="Q27">
        <f>$P27*$C27</f>
        <v>0</v>
      </c>
      <c r="R27">
        <f>$P27*$D27</f>
        <v>0</v>
      </c>
      <c r="S27">
        <f>$P27*$E27</f>
        <v>0</v>
      </c>
      <c r="T27">
        <f>N(ISNUMBER(MATCH(J27,Лист2!$C$2:$C$241,0)))</f>
        <v>0</v>
      </c>
      <c r="U27">
        <f>$T27*$C27</f>
        <v>0</v>
      </c>
      <c r="V27">
        <f>$T27*$D27</f>
        <v>0</v>
      </c>
      <c r="W27">
        <f>$T27*$E27</f>
        <v>0</v>
      </c>
      <c r="X27">
        <f>N(ISNUMBER(MATCH(J27,Лист2!$B$2:$B$241,0)))</f>
        <v>0</v>
      </c>
      <c r="Y27">
        <f>$X27*$C27</f>
        <v>0</v>
      </c>
      <c r="Z27">
        <f>$X27*$D27</f>
        <v>0</v>
      </c>
      <c r="AA27">
        <f>$X27*$E27</f>
        <v>0</v>
      </c>
      <c r="AB27">
        <f>N(ISNUMBER(MATCH(J27,Лист2!$D$2:$D$241,0)))</f>
        <v>0</v>
      </c>
      <c r="AC27">
        <f>$AB27*$C27</f>
        <v>0</v>
      </c>
      <c r="AD27">
        <f>$AB27*$D27</f>
        <v>0</v>
      </c>
      <c r="AE27">
        <f>$AB27*$E27</f>
        <v>0</v>
      </c>
    </row>
    <row r="28" spans="1:31">
      <c r="A28">
        <v>7</v>
      </c>
      <c r="B28">
        <v>1</v>
      </c>
      <c r="C28">
        <v>1</v>
      </c>
      <c r="J28" t="s">
        <v>30</v>
      </c>
      <c r="K28" t="b">
        <f t="shared" si="0"/>
        <v>1</v>
      </c>
      <c r="L28">
        <f>N(ISNUMBER(MATCH(J28,Лист2!$A$2:$A$128,0)))</f>
        <v>1</v>
      </c>
      <c r="M28">
        <f>$L28*$C28</f>
        <v>1</v>
      </c>
      <c r="N28">
        <f>$L28*$D28</f>
        <v>0</v>
      </c>
      <c r="O28">
        <f>$L28*$E28</f>
        <v>0</v>
      </c>
      <c r="P28">
        <f>N(ISNUMBER(MATCH(J28,Лист2!$E$2:$E$241,0)))</f>
        <v>0</v>
      </c>
      <c r="Q28">
        <f>$P28*$C28</f>
        <v>0</v>
      </c>
      <c r="R28">
        <f>$P28*$D28</f>
        <v>0</v>
      </c>
      <c r="S28">
        <f>$P28*$E28</f>
        <v>0</v>
      </c>
      <c r="T28">
        <f>N(ISNUMBER(MATCH(J28,Лист2!$C$2:$C$241,0)))</f>
        <v>0</v>
      </c>
      <c r="U28">
        <f>$T28*$C28</f>
        <v>0</v>
      </c>
      <c r="V28">
        <f>$T28*$D28</f>
        <v>0</v>
      </c>
      <c r="W28">
        <f>$T28*$E28</f>
        <v>0</v>
      </c>
      <c r="X28">
        <f>N(ISNUMBER(MATCH(J28,Лист2!$B$2:$B$241,0)))</f>
        <v>0</v>
      </c>
      <c r="Y28">
        <f>$X28*$C28</f>
        <v>0</v>
      </c>
      <c r="Z28">
        <f>$X28*$D28</f>
        <v>0</v>
      </c>
      <c r="AA28">
        <f>$X28*$E28</f>
        <v>0</v>
      </c>
      <c r="AB28">
        <f>N(ISNUMBER(MATCH(J28,Лист2!$D$2:$D$241,0)))</f>
        <v>0</v>
      </c>
      <c r="AC28">
        <f>$AB28*$C28</f>
        <v>0</v>
      </c>
      <c r="AD28">
        <f>$AB28*$D28</f>
        <v>0</v>
      </c>
      <c r="AE28">
        <f>$AB28*$E28</f>
        <v>0</v>
      </c>
    </row>
    <row r="29" spans="1:31">
      <c r="A29">
        <v>7</v>
      </c>
      <c r="B29">
        <v>1</v>
      </c>
      <c r="C29">
        <v>1</v>
      </c>
      <c r="J29" t="s">
        <v>31</v>
      </c>
      <c r="K29" t="b">
        <f t="shared" si="0"/>
        <v>1</v>
      </c>
      <c r="L29">
        <f>N(ISNUMBER(MATCH(J29,Лист2!$A$2:$A$128,0)))</f>
        <v>1</v>
      </c>
      <c r="M29">
        <f>$L29*$C29</f>
        <v>1</v>
      </c>
      <c r="N29">
        <f>$L29*$D29</f>
        <v>0</v>
      </c>
      <c r="O29">
        <f>$L29*$E29</f>
        <v>0</v>
      </c>
      <c r="P29">
        <f>N(ISNUMBER(MATCH(J29,Лист2!$E$2:$E$241,0)))</f>
        <v>0</v>
      </c>
      <c r="Q29">
        <f>$P29*$C29</f>
        <v>0</v>
      </c>
      <c r="R29">
        <f>$P29*$D29</f>
        <v>0</v>
      </c>
      <c r="S29">
        <f>$P29*$E29</f>
        <v>0</v>
      </c>
      <c r="T29">
        <f>N(ISNUMBER(MATCH(J29,Лист2!$C$2:$C$241,0)))</f>
        <v>0</v>
      </c>
      <c r="U29">
        <f>$T29*$C29</f>
        <v>0</v>
      </c>
      <c r="V29">
        <f>$T29*$D29</f>
        <v>0</v>
      </c>
      <c r="W29">
        <f>$T29*$E29</f>
        <v>0</v>
      </c>
      <c r="X29">
        <f>N(ISNUMBER(MATCH(J29,Лист2!$B$2:$B$241,0)))</f>
        <v>0</v>
      </c>
      <c r="Y29">
        <f>$X29*$C29</f>
        <v>0</v>
      </c>
      <c r="Z29">
        <f>$X29*$D29</f>
        <v>0</v>
      </c>
      <c r="AA29">
        <f>$X29*$E29</f>
        <v>0</v>
      </c>
      <c r="AB29">
        <f>N(ISNUMBER(MATCH(J29,Лист2!$D$2:$D$241,0)))</f>
        <v>0</v>
      </c>
      <c r="AC29">
        <f>$AB29*$C29</f>
        <v>0</v>
      </c>
      <c r="AD29">
        <f>$AB29*$D29</f>
        <v>0</v>
      </c>
      <c r="AE29">
        <f>$AB29*$E29</f>
        <v>0</v>
      </c>
    </row>
    <row r="30" spans="1:31">
      <c r="A30">
        <v>7</v>
      </c>
      <c r="B30">
        <v>0</v>
      </c>
      <c r="J30" t="s">
        <v>27</v>
      </c>
      <c r="K30" t="b">
        <f t="shared" si="0"/>
        <v>1</v>
      </c>
      <c r="L30">
        <f>N(ISNUMBER(MATCH(J30,Лист2!$A$2:$A$128,0)))</f>
        <v>0</v>
      </c>
      <c r="M30">
        <f>$L30*$C30</f>
        <v>0</v>
      </c>
      <c r="N30">
        <f>$L30*$D30</f>
        <v>0</v>
      </c>
      <c r="O30">
        <f>$L30*$E30</f>
        <v>0</v>
      </c>
      <c r="P30">
        <f>N(ISNUMBER(MATCH(J30,Лист2!$E$2:$E$241,0)))</f>
        <v>0</v>
      </c>
      <c r="Q30">
        <f>$P30*$C30</f>
        <v>0</v>
      </c>
      <c r="R30">
        <f>$P30*$D30</f>
        <v>0</v>
      </c>
      <c r="S30">
        <f>$P30*$E30</f>
        <v>0</v>
      </c>
      <c r="T30">
        <f>N(ISNUMBER(MATCH(J30,Лист2!$C$2:$C$241,0)))</f>
        <v>0</v>
      </c>
      <c r="U30">
        <f>$T30*$C30</f>
        <v>0</v>
      </c>
      <c r="V30">
        <f>$T30*$D30</f>
        <v>0</v>
      </c>
      <c r="W30">
        <f>$T30*$E30</f>
        <v>0</v>
      </c>
      <c r="X30">
        <f>N(ISNUMBER(MATCH(J30,Лист2!$B$2:$B$241,0)))</f>
        <v>0</v>
      </c>
      <c r="Y30">
        <f>$X30*$C30</f>
        <v>0</v>
      </c>
      <c r="Z30">
        <f>$X30*$D30</f>
        <v>0</v>
      </c>
      <c r="AA30">
        <f>$X30*$E30</f>
        <v>0</v>
      </c>
      <c r="AB30">
        <f>N(ISNUMBER(MATCH(J30,Лист2!$D$2:$D$241,0)))</f>
        <v>1</v>
      </c>
      <c r="AC30">
        <f>$AB30*$C30</f>
        <v>0</v>
      </c>
      <c r="AD30">
        <f>$AB30*$D30</f>
        <v>0</v>
      </c>
      <c r="AE30">
        <f>$AB30*$E30</f>
        <v>0</v>
      </c>
    </row>
    <row r="31" spans="1:31">
      <c r="A31">
        <v>7</v>
      </c>
      <c r="B31">
        <v>0</v>
      </c>
      <c r="J31" t="s">
        <v>14</v>
      </c>
      <c r="K31" t="b">
        <f t="shared" si="0"/>
        <v>1</v>
      </c>
      <c r="L31">
        <f>N(ISNUMBER(MATCH(J31,Лист2!$A$2:$A$128,0)))</f>
        <v>1</v>
      </c>
      <c r="M31">
        <f>$L31*$C31</f>
        <v>0</v>
      </c>
      <c r="N31">
        <f>$L31*$D31</f>
        <v>0</v>
      </c>
      <c r="O31">
        <f>$L31*$E31</f>
        <v>0</v>
      </c>
      <c r="P31">
        <f>N(ISNUMBER(MATCH(J31,Лист2!$E$2:$E$241,0)))</f>
        <v>0</v>
      </c>
      <c r="Q31">
        <f>$P31*$C31</f>
        <v>0</v>
      </c>
      <c r="R31">
        <f>$P31*$D31</f>
        <v>0</v>
      </c>
      <c r="S31">
        <f>$P31*$E31</f>
        <v>0</v>
      </c>
      <c r="T31">
        <f>N(ISNUMBER(MATCH(J31,Лист2!$C$2:$C$241,0)))</f>
        <v>0</v>
      </c>
      <c r="U31">
        <f>$T31*$C31</f>
        <v>0</v>
      </c>
      <c r="V31">
        <f>$T31*$D31</f>
        <v>0</v>
      </c>
      <c r="W31">
        <f>$T31*$E31</f>
        <v>0</v>
      </c>
      <c r="X31">
        <f>N(ISNUMBER(MATCH(J31,Лист2!$B$2:$B$241,0)))</f>
        <v>0</v>
      </c>
      <c r="Y31">
        <f>$X31*$C31</f>
        <v>0</v>
      </c>
      <c r="Z31">
        <f>$X31*$D31</f>
        <v>0</v>
      </c>
      <c r="AA31">
        <f>$X31*$E31</f>
        <v>0</v>
      </c>
      <c r="AB31">
        <f>N(ISNUMBER(MATCH(J31,Лист2!$D$2:$D$241,0)))</f>
        <v>0</v>
      </c>
      <c r="AC31">
        <f>$AB31*$C31</f>
        <v>0</v>
      </c>
      <c r="AD31">
        <f>$AB31*$D31</f>
        <v>0</v>
      </c>
      <c r="AE31">
        <f>$AB31*$E31</f>
        <v>0</v>
      </c>
    </row>
    <row r="32" spans="1:31">
      <c r="A32">
        <v>7</v>
      </c>
      <c r="B32">
        <v>1</v>
      </c>
      <c r="E32">
        <v>1</v>
      </c>
      <c r="J32" t="s">
        <v>22</v>
      </c>
      <c r="K32" t="b">
        <f t="shared" si="0"/>
        <v>1</v>
      </c>
      <c r="L32">
        <f>N(ISNUMBER(MATCH(J32,Лист2!$A$2:$A$128,0)))</f>
        <v>0</v>
      </c>
      <c r="M32">
        <f>$L32*$C32</f>
        <v>0</v>
      </c>
      <c r="N32">
        <f>$L32*$D32</f>
        <v>0</v>
      </c>
      <c r="O32">
        <f>$L32*$E32</f>
        <v>0</v>
      </c>
      <c r="P32">
        <f>N(ISNUMBER(MATCH(J32,Лист2!$E$2:$E$241,0)))</f>
        <v>0</v>
      </c>
      <c r="Q32">
        <f>$P32*$C32</f>
        <v>0</v>
      </c>
      <c r="R32">
        <f>$P32*$D32</f>
        <v>0</v>
      </c>
      <c r="S32">
        <f>$P32*$E32</f>
        <v>0</v>
      </c>
      <c r="T32">
        <f>N(ISNUMBER(MATCH(J32,Лист2!$C$2:$C$241,0)))</f>
        <v>1</v>
      </c>
      <c r="U32">
        <f>$T32*$C32</f>
        <v>0</v>
      </c>
      <c r="V32">
        <f>$T32*$D32</f>
        <v>0</v>
      </c>
      <c r="W32">
        <f>$T32*$E32</f>
        <v>1</v>
      </c>
      <c r="X32">
        <f>N(ISNUMBER(MATCH(J32,Лист2!$B$2:$B$241,0)))</f>
        <v>0</v>
      </c>
      <c r="Y32">
        <f>$X32*$C32</f>
        <v>0</v>
      </c>
      <c r="Z32">
        <f>$X32*$D32</f>
        <v>0</v>
      </c>
      <c r="AA32">
        <f>$X32*$E32</f>
        <v>0</v>
      </c>
      <c r="AB32">
        <f>N(ISNUMBER(MATCH(J32,Лист2!$D$2:$D$241,0)))</f>
        <v>0</v>
      </c>
      <c r="AC32">
        <f>$AB32*$C32</f>
        <v>0</v>
      </c>
      <c r="AD32">
        <f>$AB32*$D32</f>
        <v>0</v>
      </c>
      <c r="AE32">
        <f>$AB32*$E32</f>
        <v>0</v>
      </c>
    </row>
    <row r="33" spans="1:31">
      <c r="A33">
        <v>7</v>
      </c>
      <c r="B33">
        <v>0</v>
      </c>
      <c r="J33" t="s">
        <v>32</v>
      </c>
      <c r="K33" t="b">
        <f t="shared" si="0"/>
        <v>1</v>
      </c>
      <c r="L33">
        <f>N(ISNUMBER(MATCH(J33,Лист2!$A$2:$A$128,0)))</f>
        <v>0</v>
      </c>
      <c r="M33">
        <f>$L33*$C33</f>
        <v>0</v>
      </c>
      <c r="N33">
        <f>$L33*$D33</f>
        <v>0</v>
      </c>
      <c r="O33">
        <f>$L33*$E33</f>
        <v>0</v>
      </c>
      <c r="P33">
        <f>N(ISNUMBER(MATCH(J33,Лист2!$E$2:$E$241,0)))</f>
        <v>0</v>
      </c>
      <c r="Q33">
        <f>$P33*$C33</f>
        <v>0</v>
      </c>
      <c r="R33">
        <f>$P33*$D33</f>
        <v>0</v>
      </c>
      <c r="S33">
        <f>$P33*$E33</f>
        <v>0</v>
      </c>
      <c r="T33">
        <f>N(ISNUMBER(MATCH(J33,Лист2!$C$2:$C$241,0)))</f>
        <v>0</v>
      </c>
      <c r="U33">
        <f>$T33*$C33</f>
        <v>0</v>
      </c>
      <c r="V33">
        <f>$T33*$D33</f>
        <v>0</v>
      </c>
      <c r="W33">
        <f>$T33*$E33</f>
        <v>0</v>
      </c>
      <c r="X33">
        <f>N(ISNUMBER(MATCH(J33,Лист2!$B$2:$B$241,0)))</f>
        <v>1</v>
      </c>
      <c r="Y33">
        <f>$X33*$C33</f>
        <v>0</v>
      </c>
      <c r="Z33">
        <f>$X33*$D33</f>
        <v>0</v>
      </c>
      <c r="AA33">
        <f>$X33*$E33</f>
        <v>0</v>
      </c>
      <c r="AB33">
        <f>N(ISNUMBER(MATCH(J33,Лист2!$D$2:$D$241,0)))</f>
        <v>0</v>
      </c>
      <c r="AC33">
        <f>$AB33*$C33</f>
        <v>0</v>
      </c>
      <c r="AD33">
        <f>$AB33*$D33</f>
        <v>0</v>
      </c>
      <c r="AE33">
        <f>$AB33*$E33</f>
        <v>0</v>
      </c>
    </row>
    <row r="34" spans="1:31">
      <c r="A34">
        <v>7</v>
      </c>
      <c r="B34">
        <v>1</v>
      </c>
      <c r="D34">
        <v>1</v>
      </c>
      <c r="J34" t="s">
        <v>33</v>
      </c>
      <c r="K34" t="b">
        <f t="shared" si="0"/>
        <v>1</v>
      </c>
      <c r="L34">
        <f>N(ISNUMBER(MATCH(J34,Лист2!$A$2:$A$128,0)))</f>
        <v>0</v>
      </c>
      <c r="M34">
        <f>$L34*$C34</f>
        <v>0</v>
      </c>
      <c r="N34">
        <f>$L34*$D34</f>
        <v>0</v>
      </c>
      <c r="O34">
        <f>$L34*$E34</f>
        <v>0</v>
      </c>
      <c r="P34">
        <f>N(ISNUMBER(MATCH(J34,Лист2!$E$2:$E$241,0)))</f>
        <v>0</v>
      </c>
      <c r="Q34">
        <f>$P34*$C34</f>
        <v>0</v>
      </c>
      <c r="R34">
        <f>$P34*$D34</f>
        <v>0</v>
      </c>
      <c r="S34">
        <f>$P34*$E34</f>
        <v>0</v>
      </c>
      <c r="T34">
        <f>N(ISNUMBER(MATCH(J34,Лист2!$C$2:$C$241,0)))</f>
        <v>1</v>
      </c>
      <c r="U34">
        <f>$T34*$C34</f>
        <v>0</v>
      </c>
      <c r="V34">
        <f>$T34*$D34</f>
        <v>1</v>
      </c>
      <c r="W34">
        <f>$T34*$E34</f>
        <v>0</v>
      </c>
      <c r="X34">
        <f>N(ISNUMBER(MATCH(J34,Лист2!$B$2:$B$241,0)))</f>
        <v>0</v>
      </c>
      <c r="Y34">
        <f>$X34*$C34</f>
        <v>0</v>
      </c>
      <c r="Z34">
        <f>$X34*$D34</f>
        <v>0</v>
      </c>
      <c r="AA34">
        <f>$X34*$E34</f>
        <v>0</v>
      </c>
      <c r="AB34">
        <f>N(ISNUMBER(MATCH(J34,Лист2!$D$2:$D$241,0)))</f>
        <v>0</v>
      </c>
      <c r="AC34">
        <f>$AB34*$C34</f>
        <v>0</v>
      </c>
      <c r="AD34">
        <f>$AB34*$D34</f>
        <v>0</v>
      </c>
      <c r="AE34">
        <f>$AB34*$E34</f>
        <v>0</v>
      </c>
    </row>
    <row r="35" spans="1:31">
      <c r="A35">
        <v>7</v>
      </c>
      <c r="B35">
        <v>1</v>
      </c>
      <c r="C35">
        <v>1</v>
      </c>
      <c r="J35" t="s">
        <v>30</v>
      </c>
      <c r="K35" t="b">
        <f t="shared" si="0"/>
        <v>1</v>
      </c>
      <c r="L35">
        <f>N(ISNUMBER(MATCH(J35,Лист2!$A$2:$A$128,0)))</f>
        <v>1</v>
      </c>
      <c r="M35">
        <f>$L35*$C35</f>
        <v>1</v>
      </c>
      <c r="N35">
        <f>$L35*$D35</f>
        <v>0</v>
      </c>
      <c r="O35">
        <f>$L35*$E35</f>
        <v>0</v>
      </c>
      <c r="P35">
        <f>N(ISNUMBER(MATCH(J35,Лист2!$E$2:$E$241,0)))</f>
        <v>0</v>
      </c>
      <c r="Q35">
        <f>$P35*$C35</f>
        <v>0</v>
      </c>
      <c r="R35">
        <f>$P35*$D35</f>
        <v>0</v>
      </c>
      <c r="S35">
        <f>$P35*$E35</f>
        <v>0</v>
      </c>
      <c r="T35">
        <f>N(ISNUMBER(MATCH(J35,Лист2!$C$2:$C$241,0)))</f>
        <v>0</v>
      </c>
      <c r="U35">
        <f>$T35*$C35</f>
        <v>0</v>
      </c>
      <c r="V35">
        <f>$T35*$D35</f>
        <v>0</v>
      </c>
      <c r="W35">
        <f>$T35*$E35</f>
        <v>0</v>
      </c>
      <c r="X35">
        <f>N(ISNUMBER(MATCH(J35,Лист2!$B$2:$B$241,0)))</f>
        <v>0</v>
      </c>
      <c r="Y35">
        <f>$X35*$C35</f>
        <v>0</v>
      </c>
      <c r="Z35">
        <f>$X35*$D35</f>
        <v>0</v>
      </c>
      <c r="AA35">
        <f>$X35*$E35</f>
        <v>0</v>
      </c>
      <c r="AB35">
        <f>N(ISNUMBER(MATCH(J35,Лист2!$D$2:$D$241,0)))</f>
        <v>0</v>
      </c>
      <c r="AC35">
        <f>$AB35*$C35</f>
        <v>0</v>
      </c>
      <c r="AD35">
        <f>$AB35*$D35</f>
        <v>0</v>
      </c>
      <c r="AE35">
        <f>$AB35*$E35</f>
        <v>0</v>
      </c>
    </row>
    <row r="36" spans="1:31">
      <c r="A36">
        <v>7</v>
      </c>
      <c r="B36">
        <v>0</v>
      </c>
      <c r="J36" t="s">
        <v>26</v>
      </c>
      <c r="K36" t="b">
        <f t="shared" si="0"/>
        <v>1</v>
      </c>
      <c r="L36">
        <f>N(ISNUMBER(MATCH(J36,Лист2!$A$2:$A$128,0)))</f>
        <v>1</v>
      </c>
      <c r="M36">
        <f>$L36*$C36</f>
        <v>0</v>
      </c>
      <c r="N36">
        <f>$L36*$D36</f>
        <v>0</v>
      </c>
      <c r="O36">
        <f>$L36*$E36</f>
        <v>0</v>
      </c>
      <c r="P36">
        <f>N(ISNUMBER(MATCH(J36,Лист2!$E$2:$E$241,0)))</f>
        <v>0</v>
      </c>
      <c r="Q36">
        <f>$P36*$C36</f>
        <v>0</v>
      </c>
      <c r="R36">
        <f>$P36*$D36</f>
        <v>0</v>
      </c>
      <c r="S36">
        <f>$P36*$E36</f>
        <v>0</v>
      </c>
      <c r="T36">
        <f>N(ISNUMBER(MATCH(J36,Лист2!$C$2:$C$241,0)))</f>
        <v>0</v>
      </c>
      <c r="U36">
        <f>$T36*$C36</f>
        <v>0</v>
      </c>
      <c r="V36">
        <f>$T36*$D36</f>
        <v>0</v>
      </c>
      <c r="W36">
        <f>$T36*$E36</f>
        <v>0</v>
      </c>
      <c r="X36">
        <f>N(ISNUMBER(MATCH(J36,Лист2!$B$2:$B$241,0)))</f>
        <v>0</v>
      </c>
      <c r="Y36">
        <f>$X36*$C36</f>
        <v>0</v>
      </c>
      <c r="Z36">
        <f>$X36*$D36</f>
        <v>0</v>
      </c>
      <c r="AA36">
        <f>$X36*$E36</f>
        <v>0</v>
      </c>
      <c r="AB36">
        <f>N(ISNUMBER(MATCH(J36,Лист2!$D$2:$D$241,0)))</f>
        <v>0</v>
      </c>
      <c r="AC36">
        <f>$AB36*$C36</f>
        <v>0</v>
      </c>
      <c r="AD36">
        <f>$AB36*$D36</f>
        <v>0</v>
      </c>
      <c r="AE36">
        <f>$AB36*$E36</f>
        <v>0</v>
      </c>
    </row>
    <row r="37" spans="1:31">
      <c r="A37">
        <v>7</v>
      </c>
      <c r="B37">
        <v>1</v>
      </c>
      <c r="D37">
        <v>1</v>
      </c>
      <c r="J37" t="s">
        <v>34</v>
      </c>
      <c r="K37" t="b">
        <f t="shared" si="0"/>
        <v>1</v>
      </c>
      <c r="L37">
        <f>N(ISNUMBER(MATCH(J37,Лист2!$A$2:$A$128,0)))</f>
        <v>1</v>
      </c>
      <c r="M37">
        <f>$L37*$C37</f>
        <v>0</v>
      </c>
      <c r="N37">
        <f>$L37*$D37</f>
        <v>1</v>
      </c>
      <c r="O37">
        <f>$L37*$E37</f>
        <v>0</v>
      </c>
      <c r="P37">
        <f>N(ISNUMBER(MATCH(J37,Лист2!$E$2:$E$241,0)))</f>
        <v>0</v>
      </c>
      <c r="Q37">
        <f>$P37*$C37</f>
        <v>0</v>
      </c>
      <c r="R37">
        <f>$P37*$D37</f>
        <v>0</v>
      </c>
      <c r="S37">
        <f>$P37*$E37</f>
        <v>0</v>
      </c>
      <c r="T37">
        <f>N(ISNUMBER(MATCH(J37,Лист2!$C$2:$C$241,0)))</f>
        <v>0</v>
      </c>
      <c r="U37">
        <f>$T37*$C37</f>
        <v>0</v>
      </c>
      <c r="V37">
        <f>$T37*$D37</f>
        <v>0</v>
      </c>
      <c r="W37">
        <f>$T37*$E37</f>
        <v>0</v>
      </c>
      <c r="X37">
        <f>N(ISNUMBER(MATCH(J37,Лист2!$B$2:$B$241,0)))</f>
        <v>0</v>
      </c>
      <c r="Y37">
        <f>$X37*$C37</f>
        <v>0</v>
      </c>
      <c r="Z37">
        <f>$X37*$D37</f>
        <v>0</v>
      </c>
      <c r="AA37">
        <f>$X37*$E37</f>
        <v>0</v>
      </c>
      <c r="AB37">
        <f>N(ISNUMBER(MATCH(J37,Лист2!$D$2:$D$241,0)))</f>
        <v>0</v>
      </c>
      <c r="AC37">
        <f>$AB37*$C37</f>
        <v>0</v>
      </c>
      <c r="AD37">
        <f>$AB37*$D37</f>
        <v>0</v>
      </c>
      <c r="AE37">
        <f>$AB37*$E37</f>
        <v>0</v>
      </c>
    </row>
    <row r="38" spans="1:31">
      <c r="A38">
        <v>7</v>
      </c>
      <c r="B38">
        <v>0</v>
      </c>
      <c r="F38">
        <v>1</v>
      </c>
      <c r="J38" t="s">
        <v>35</v>
      </c>
      <c r="K38" t="b">
        <f t="shared" si="0"/>
        <v>1</v>
      </c>
      <c r="L38">
        <f>N(ISNUMBER(MATCH(J38,Лист2!$A$2:$A$128,0)))</f>
        <v>0</v>
      </c>
      <c r="M38">
        <f>$L38*$C38</f>
        <v>0</v>
      </c>
      <c r="N38">
        <f>$L38*$D38</f>
        <v>0</v>
      </c>
      <c r="O38">
        <f>$L38*$E38</f>
        <v>0</v>
      </c>
      <c r="P38">
        <f>N(ISNUMBER(MATCH(J38,Лист2!$E$2:$E$241,0)))</f>
        <v>0</v>
      </c>
      <c r="Q38">
        <f>$P38*$C38</f>
        <v>0</v>
      </c>
      <c r="R38">
        <f>$P38*$D38</f>
        <v>0</v>
      </c>
      <c r="S38">
        <f>$P38*$E38</f>
        <v>0</v>
      </c>
      <c r="T38">
        <f>N(ISNUMBER(MATCH(J38,Лист2!$C$2:$C$241,0)))</f>
        <v>1</v>
      </c>
      <c r="U38">
        <f>$T38*$C38</f>
        <v>0</v>
      </c>
      <c r="V38">
        <f>$T38*$D38</f>
        <v>0</v>
      </c>
      <c r="W38">
        <f>$T38*$E38</f>
        <v>0</v>
      </c>
      <c r="X38">
        <f>N(ISNUMBER(MATCH(J38,Лист2!$B$2:$B$241,0)))</f>
        <v>0</v>
      </c>
      <c r="Y38">
        <f>$X38*$C38</f>
        <v>0</v>
      </c>
      <c r="Z38">
        <f>$X38*$D38</f>
        <v>0</v>
      </c>
      <c r="AA38">
        <f>$X38*$E38</f>
        <v>0</v>
      </c>
      <c r="AB38">
        <f>N(ISNUMBER(MATCH(J38,Лист2!$D$2:$D$241,0)))</f>
        <v>0</v>
      </c>
      <c r="AC38">
        <f>$AB38*$C38</f>
        <v>0</v>
      </c>
      <c r="AD38">
        <f>$AB38*$D38</f>
        <v>0</v>
      </c>
      <c r="AE38">
        <f>$AB38*$E38</f>
        <v>0</v>
      </c>
    </row>
    <row r="39" spans="1:31">
      <c r="A39">
        <v>7</v>
      </c>
      <c r="B39">
        <v>1</v>
      </c>
      <c r="C39">
        <v>1</v>
      </c>
      <c r="J39" t="s">
        <v>20</v>
      </c>
      <c r="K39" t="b">
        <f t="shared" si="0"/>
        <v>1</v>
      </c>
      <c r="L39">
        <f>N(ISNUMBER(MATCH(J39,Лист2!$A$2:$A$128,0)))</f>
        <v>1</v>
      </c>
      <c r="M39">
        <f>$L39*$C39</f>
        <v>1</v>
      </c>
      <c r="N39">
        <f>$L39*$D39</f>
        <v>0</v>
      </c>
      <c r="O39">
        <f>$L39*$E39</f>
        <v>0</v>
      </c>
      <c r="P39">
        <f>N(ISNUMBER(MATCH(J39,Лист2!$E$2:$E$241,0)))</f>
        <v>0</v>
      </c>
      <c r="Q39">
        <f>$P39*$C39</f>
        <v>0</v>
      </c>
      <c r="R39">
        <f>$P39*$D39</f>
        <v>0</v>
      </c>
      <c r="S39">
        <f>$P39*$E39</f>
        <v>0</v>
      </c>
      <c r="T39">
        <f>N(ISNUMBER(MATCH(J39,Лист2!$C$2:$C$241,0)))</f>
        <v>0</v>
      </c>
      <c r="U39">
        <f>$T39*$C39</f>
        <v>0</v>
      </c>
      <c r="V39">
        <f>$T39*$D39</f>
        <v>0</v>
      </c>
      <c r="W39">
        <f>$T39*$E39</f>
        <v>0</v>
      </c>
      <c r="X39">
        <f>N(ISNUMBER(MATCH(J39,Лист2!$B$2:$B$241,0)))</f>
        <v>0</v>
      </c>
      <c r="Y39">
        <f>$X39*$C39</f>
        <v>0</v>
      </c>
      <c r="Z39">
        <f>$X39*$D39</f>
        <v>0</v>
      </c>
      <c r="AA39">
        <f>$X39*$E39</f>
        <v>0</v>
      </c>
      <c r="AB39">
        <f>N(ISNUMBER(MATCH(J39,Лист2!$D$2:$D$241,0)))</f>
        <v>0</v>
      </c>
      <c r="AC39">
        <f>$AB39*$C39</f>
        <v>0</v>
      </c>
      <c r="AD39">
        <f>$AB39*$D39</f>
        <v>0</v>
      </c>
      <c r="AE39">
        <f>$AB39*$E39</f>
        <v>0</v>
      </c>
    </row>
    <row r="40" spans="1:31">
      <c r="A40">
        <v>8</v>
      </c>
      <c r="B40">
        <v>1</v>
      </c>
      <c r="D40">
        <v>1</v>
      </c>
      <c r="J40" t="s">
        <v>29</v>
      </c>
      <c r="K40" t="b">
        <f t="shared" si="0"/>
        <v>1</v>
      </c>
      <c r="L40">
        <f>N(ISNUMBER(MATCH(J40,Лист2!$A$2:$A$128,0)))</f>
        <v>0</v>
      </c>
      <c r="M40">
        <f>$L40*$C40</f>
        <v>0</v>
      </c>
      <c r="N40">
        <f>$L40*$D40</f>
        <v>0</v>
      </c>
      <c r="O40">
        <f>$L40*$E40</f>
        <v>0</v>
      </c>
      <c r="P40">
        <f>N(ISNUMBER(MATCH(J40,Лист2!$E$2:$E$241,0)))</f>
        <v>0</v>
      </c>
      <c r="Q40">
        <f>$P40*$C40</f>
        <v>0</v>
      </c>
      <c r="R40">
        <f>$P40*$D40</f>
        <v>0</v>
      </c>
      <c r="S40">
        <f>$P40*$E40</f>
        <v>0</v>
      </c>
      <c r="T40">
        <f>N(ISNUMBER(MATCH(J40,Лист2!$C$2:$C$241,0)))</f>
        <v>1</v>
      </c>
      <c r="U40">
        <f>$T40*$C40</f>
        <v>0</v>
      </c>
      <c r="V40">
        <f>$T40*$D40</f>
        <v>1</v>
      </c>
      <c r="W40">
        <f>$T40*$E40</f>
        <v>0</v>
      </c>
      <c r="X40">
        <f>N(ISNUMBER(MATCH(J40,Лист2!$B$2:$B$241,0)))</f>
        <v>0</v>
      </c>
      <c r="Y40">
        <f>$X40*$C40</f>
        <v>0</v>
      </c>
      <c r="Z40">
        <f>$X40*$D40</f>
        <v>0</v>
      </c>
      <c r="AA40">
        <f>$X40*$E40</f>
        <v>0</v>
      </c>
      <c r="AB40">
        <f>N(ISNUMBER(MATCH(J40,Лист2!$D$2:$D$241,0)))</f>
        <v>0</v>
      </c>
      <c r="AC40">
        <f>$AB40*$C40</f>
        <v>0</v>
      </c>
      <c r="AD40">
        <f>$AB40*$D40</f>
        <v>0</v>
      </c>
      <c r="AE40">
        <f>$AB40*$E40</f>
        <v>0</v>
      </c>
    </row>
    <row r="41" spans="1:31">
      <c r="A41">
        <v>8</v>
      </c>
      <c r="B41">
        <v>1</v>
      </c>
      <c r="C41">
        <v>1</v>
      </c>
      <c r="J41" t="s">
        <v>36</v>
      </c>
      <c r="K41" t="b">
        <f t="shared" si="0"/>
        <v>1</v>
      </c>
      <c r="L41">
        <f>N(ISNUMBER(MATCH(J41,Лист2!$A$2:$A$128,0)))</f>
        <v>0</v>
      </c>
      <c r="M41">
        <f>$L41*$C41</f>
        <v>0</v>
      </c>
      <c r="N41">
        <f>$L41*$D41</f>
        <v>0</v>
      </c>
      <c r="O41">
        <f>$L41*$E41</f>
        <v>0</v>
      </c>
      <c r="P41">
        <f>N(ISNUMBER(MATCH(J41,Лист2!$E$2:$E$241,0)))</f>
        <v>0</v>
      </c>
      <c r="Q41">
        <f>$P41*$C41</f>
        <v>0</v>
      </c>
      <c r="R41">
        <f>$P41*$D41</f>
        <v>0</v>
      </c>
      <c r="S41">
        <f>$P41*$E41</f>
        <v>0</v>
      </c>
      <c r="T41">
        <f>N(ISNUMBER(MATCH(J41,Лист2!$C$2:$C$241,0)))</f>
        <v>1</v>
      </c>
      <c r="U41">
        <f>$T41*$C41</f>
        <v>1</v>
      </c>
      <c r="V41">
        <f>$T41*$D41</f>
        <v>0</v>
      </c>
      <c r="W41">
        <f>$T41*$E41</f>
        <v>0</v>
      </c>
      <c r="X41">
        <f>N(ISNUMBER(MATCH(J41,Лист2!$B$2:$B$241,0)))</f>
        <v>0</v>
      </c>
      <c r="Y41">
        <f>$X41*$C41</f>
        <v>0</v>
      </c>
      <c r="Z41">
        <f>$X41*$D41</f>
        <v>0</v>
      </c>
      <c r="AA41">
        <f>$X41*$E41</f>
        <v>0</v>
      </c>
      <c r="AB41">
        <f>N(ISNUMBER(MATCH(J41,Лист2!$D$2:$D$241,0)))</f>
        <v>0</v>
      </c>
      <c r="AC41">
        <f>$AB41*$C41</f>
        <v>0</v>
      </c>
      <c r="AD41">
        <f>$AB41*$D41</f>
        <v>0</v>
      </c>
      <c r="AE41">
        <f>$AB41*$E41</f>
        <v>0</v>
      </c>
    </row>
    <row r="42" spans="1:31">
      <c r="A42">
        <v>8</v>
      </c>
      <c r="B42">
        <v>1</v>
      </c>
      <c r="C42">
        <v>1</v>
      </c>
      <c r="J42" t="s">
        <v>15</v>
      </c>
      <c r="K42" t="b">
        <f t="shared" si="0"/>
        <v>1</v>
      </c>
      <c r="L42">
        <f>N(ISNUMBER(MATCH(J42,Лист2!$A$2:$A$128,0)))</f>
        <v>0</v>
      </c>
      <c r="M42">
        <f>$L42*$C42</f>
        <v>0</v>
      </c>
      <c r="N42">
        <f>$L42*$D42</f>
        <v>0</v>
      </c>
      <c r="O42">
        <f>$L42*$E42</f>
        <v>0</v>
      </c>
      <c r="P42">
        <f>N(ISNUMBER(MATCH(J42,Лист2!$E$2:$E$241,0)))</f>
        <v>0</v>
      </c>
      <c r="Q42">
        <f>$P42*$C42</f>
        <v>0</v>
      </c>
      <c r="R42">
        <f>$P42*$D42</f>
        <v>0</v>
      </c>
      <c r="S42">
        <f>$P42*$E42</f>
        <v>0</v>
      </c>
      <c r="T42">
        <f>N(ISNUMBER(MATCH(J42,Лист2!$C$2:$C$241,0)))</f>
        <v>1</v>
      </c>
      <c r="U42">
        <f>$T42*$C42</f>
        <v>1</v>
      </c>
      <c r="V42">
        <f>$T42*$D42</f>
        <v>0</v>
      </c>
      <c r="W42">
        <f>$T42*$E42</f>
        <v>0</v>
      </c>
      <c r="X42">
        <f>N(ISNUMBER(MATCH(J42,Лист2!$B$2:$B$241,0)))</f>
        <v>0</v>
      </c>
      <c r="Y42">
        <f>$X42*$C42</f>
        <v>0</v>
      </c>
      <c r="Z42">
        <f>$X42*$D42</f>
        <v>0</v>
      </c>
      <c r="AA42">
        <f>$X42*$E42</f>
        <v>0</v>
      </c>
      <c r="AB42">
        <f>N(ISNUMBER(MATCH(J42,Лист2!$D$2:$D$241,0)))</f>
        <v>0</v>
      </c>
      <c r="AC42">
        <f>$AB42*$C42</f>
        <v>0</v>
      </c>
      <c r="AD42">
        <f>$AB42*$D42</f>
        <v>0</v>
      </c>
      <c r="AE42">
        <f>$AB42*$E42</f>
        <v>0</v>
      </c>
    </row>
    <row r="43" spans="1:31">
      <c r="A43">
        <v>8</v>
      </c>
      <c r="B43">
        <v>1</v>
      </c>
      <c r="E43">
        <v>1</v>
      </c>
      <c r="J43" t="s">
        <v>37</v>
      </c>
      <c r="K43" t="b">
        <f t="shared" si="0"/>
        <v>1</v>
      </c>
      <c r="L43">
        <f>N(ISNUMBER(MATCH(J43,Лист2!$A$2:$A$128,0)))</f>
        <v>0</v>
      </c>
      <c r="M43">
        <f>$L43*$C43</f>
        <v>0</v>
      </c>
      <c r="N43">
        <f>$L43*$D43</f>
        <v>0</v>
      </c>
      <c r="O43">
        <f>$L43*$E43</f>
        <v>0</v>
      </c>
      <c r="P43">
        <f>N(ISNUMBER(MATCH(J43,Лист2!$E$2:$E$241,0)))</f>
        <v>0</v>
      </c>
      <c r="Q43">
        <f>$P43*$C43</f>
        <v>0</v>
      </c>
      <c r="R43">
        <f>$P43*$D43</f>
        <v>0</v>
      </c>
      <c r="S43">
        <f>$P43*$E43</f>
        <v>0</v>
      </c>
      <c r="T43">
        <f>N(ISNUMBER(MATCH(J43,Лист2!$C$2:$C$241,0)))</f>
        <v>1</v>
      </c>
      <c r="U43">
        <f>$T43*$C43</f>
        <v>0</v>
      </c>
      <c r="V43">
        <f>$T43*$D43</f>
        <v>0</v>
      </c>
      <c r="W43">
        <f>$T43*$E43</f>
        <v>1</v>
      </c>
      <c r="X43">
        <f>N(ISNUMBER(MATCH(J43,Лист2!$B$2:$B$241,0)))</f>
        <v>0</v>
      </c>
      <c r="Y43">
        <f>$X43*$C43</f>
        <v>0</v>
      </c>
      <c r="Z43">
        <f>$X43*$D43</f>
        <v>0</v>
      </c>
      <c r="AA43">
        <f>$X43*$E43</f>
        <v>0</v>
      </c>
      <c r="AB43">
        <f>N(ISNUMBER(MATCH(J43,Лист2!$D$2:$D$241,0)))</f>
        <v>0</v>
      </c>
      <c r="AC43">
        <f>$AB43*$C43</f>
        <v>0</v>
      </c>
      <c r="AD43">
        <f>$AB43*$D43</f>
        <v>0</v>
      </c>
      <c r="AE43">
        <f>$AB43*$E43</f>
        <v>0</v>
      </c>
    </row>
    <row r="44" spans="1:31">
      <c r="A44">
        <v>8</v>
      </c>
      <c r="B44">
        <v>0</v>
      </c>
      <c r="J44" t="s">
        <v>34</v>
      </c>
      <c r="K44" t="b">
        <f t="shared" si="0"/>
        <v>1</v>
      </c>
      <c r="L44">
        <f>N(ISNUMBER(MATCH(J44,Лист2!$A$2:$A$128,0)))</f>
        <v>1</v>
      </c>
      <c r="M44">
        <f>$L44*$C44</f>
        <v>0</v>
      </c>
      <c r="N44">
        <f>$L44*$D44</f>
        <v>0</v>
      </c>
      <c r="O44">
        <f>$L44*$E44</f>
        <v>0</v>
      </c>
      <c r="P44">
        <f>N(ISNUMBER(MATCH(J44,Лист2!$E$2:$E$241,0)))</f>
        <v>0</v>
      </c>
      <c r="Q44">
        <f>$P44*$C44</f>
        <v>0</v>
      </c>
      <c r="R44">
        <f>$P44*$D44</f>
        <v>0</v>
      </c>
      <c r="S44">
        <f>$P44*$E44</f>
        <v>0</v>
      </c>
      <c r="T44">
        <f>N(ISNUMBER(MATCH(J44,Лист2!$C$2:$C$241,0)))</f>
        <v>0</v>
      </c>
      <c r="U44">
        <f>$T44*$C44</f>
        <v>0</v>
      </c>
      <c r="V44">
        <f>$T44*$D44</f>
        <v>0</v>
      </c>
      <c r="W44">
        <f>$T44*$E44</f>
        <v>0</v>
      </c>
      <c r="X44">
        <f>N(ISNUMBER(MATCH(J44,Лист2!$B$2:$B$241,0)))</f>
        <v>0</v>
      </c>
      <c r="Y44">
        <f>$X44*$C44</f>
        <v>0</v>
      </c>
      <c r="Z44">
        <f>$X44*$D44</f>
        <v>0</v>
      </c>
      <c r="AA44">
        <f>$X44*$E44</f>
        <v>0</v>
      </c>
      <c r="AB44">
        <f>N(ISNUMBER(MATCH(J44,Лист2!$D$2:$D$241,0)))</f>
        <v>0</v>
      </c>
      <c r="AC44">
        <f>$AB44*$C44</f>
        <v>0</v>
      </c>
      <c r="AD44">
        <f>$AB44*$D44</f>
        <v>0</v>
      </c>
      <c r="AE44">
        <f>$AB44*$E44</f>
        <v>0</v>
      </c>
    </row>
    <row r="45" spans="1:31">
      <c r="A45">
        <v>8</v>
      </c>
      <c r="B45">
        <v>0</v>
      </c>
      <c r="J45" t="s">
        <v>20</v>
      </c>
      <c r="K45" t="b">
        <f t="shared" si="0"/>
        <v>1</v>
      </c>
      <c r="L45">
        <f>N(ISNUMBER(MATCH(J45,Лист2!$A$2:$A$128,0)))</f>
        <v>1</v>
      </c>
      <c r="M45">
        <f>$L45*$C45</f>
        <v>0</v>
      </c>
      <c r="N45">
        <f>$L45*$D45</f>
        <v>0</v>
      </c>
      <c r="O45">
        <f>$L45*$E45</f>
        <v>0</v>
      </c>
      <c r="P45">
        <f>N(ISNUMBER(MATCH(J45,Лист2!$E$2:$E$241,0)))</f>
        <v>0</v>
      </c>
      <c r="Q45">
        <f>$P45*$C45</f>
        <v>0</v>
      </c>
      <c r="R45">
        <f>$P45*$D45</f>
        <v>0</v>
      </c>
      <c r="S45">
        <f>$P45*$E45</f>
        <v>0</v>
      </c>
      <c r="T45">
        <f>N(ISNUMBER(MATCH(J45,Лист2!$C$2:$C$241,0)))</f>
        <v>0</v>
      </c>
      <c r="U45">
        <f>$T45*$C45</f>
        <v>0</v>
      </c>
      <c r="V45">
        <f>$T45*$D45</f>
        <v>0</v>
      </c>
      <c r="W45">
        <f>$T45*$E45</f>
        <v>0</v>
      </c>
      <c r="X45">
        <f>N(ISNUMBER(MATCH(J45,Лист2!$B$2:$B$241,0)))</f>
        <v>0</v>
      </c>
      <c r="Y45">
        <f>$X45*$C45</f>
        <v>0</v>
      </c>
      <c r="Z45">
        <f>$X45*$D45</f>
        <v>0</v>
      </c>
      <c r="AA45">
        <f>$X45*$E45</f>
        <v>0</v>
      </c>
      <c r="AB45">
        <f>N(ISNUMBER(MATCH(J45,Лист2!$D$2:$D$241,0)))</f>
        <v>0</v>
      </c>
      <c r="AC45">
        <f>$AB45*$C45</f>
        <v>0</v>
      </c>
      <c r="AD45">
        <f>$AB45*$D45</f>
        <v>0</v>
      </c>
      <c r="AE45">
        <f>$AB45*$E45</f>
        <v>0</v>
      </c>
    </row>
    <row r="46" spans="1:31">
      <c r="A46">
        <v>8</v>
      </c>
      <c r="B46">
        <v>1</v>
      </c>
      <c r="C46">
        <v>1</v>
      </c>
      <c r="J46" t="s">
        <v>20</v>
      </c>
      <c r="K46" t="b">
        <f t="shared" si="0"/>
        <v>1</v>
      </c>
      <c r="L46">
        <f>N(ISNUMBER(MATCH(J46,Лист2!$A$2:$A$128,0)))</f>
        <v>1</v>
      </c>
      <c r="M46">
        <f>$L46*$C46</f>
        <v>1</v>
      </c>
      <c r="N46">
        <f>$L46*$D46</f>
        <v>0</v>
      </c>
      <c r="O46">
        <f>$L46*$E46</f>
        <v>0</v>
      </c>
      <c r="P46">
        <f>N(ISNUMBER(MATCH(J46,Лист2!$E$2:$E$241,0)))</f>
        <v>0</v>
      </c>
      <c r="Q46">
        <f>$P46*$C46</f>
        <v>0</v>
      </c>
      <c r="R46">
        <f>$P46*$D46</f>
        <v>0</v>
      </c>
      <c r="S46">
        <f>$P46*$E46</f>
        <v>0</v>
      </c>
      <c r="T46">
        <f>N(ISNUMBER(MATCH(J46,Лист2!$C$2:$C$241,0)))</f>
        <v>0</v>
      </c>
      <c r="U46">
        <f>$T46*$C46</f>
        <v>0</v>
      </c>
      <c r="V46">
        <f>$T46*$D46</f>
        <v>0</v>
      </c>
      <c r="W46">
        <f>$T46*$E46</f>
        <v>0</v>
      </c>
      <c r="X46">
        <f>N(ISNUMBER(MATCH(J46,Лист2!$B$2:$B$241,0)))</f>
        <v>0</v>
      </c>
      <c r="Y46">
        <f>$X46*$C46</f>
        <v>0</v>
      </c>
      <c r="Z46">
        <f>$X46*$D46</f>
        <v>0</v>
      </c>
      <c r="AA46">
        <f>$X46*$E46</f>
        <v>0</v>
      </c>
      <c r="AB46">
        <f>N(ISNUMBER(MATCH(J46,Лист2!$D$2:$D$241,0)))</f>
        <v>0</v>
      </c>
      <c r="AC46">
        <f>$AB46*$C46</f>
        <v>0</v>
      </c>
      <c r="AD46">
        <f>$AB46*$D46</f>
        <v>0</v>
      </c>
      <c r="AE46">
        <f>$AB46*$E46</f>
        <v>0</v>
      </c>
    </row>
    <row r="47" spans="1:31">
      <c r="A47">
        <v>8</v>
      </c>
      <c r="B47">
        <v>1</v>
      </c>
      <c r="D47">
        <v>1</v>
      </c>
      <c r="J47" t="s">
        <v>34</v>
      </c>
      <c r="K47" t="b">
        <f t="shared" si="0"/>
        <v>1</v>
      </c>
      <c r="L47">
        <f>N(ISNUMBER(MATCH(J47,Лист2!$A$2:$A$128,0)))</f>
        <v>1</v>
      </c>
      <c r="M47">
        <f>$L47*$C47</f>
        <v>0</v>
      </c>
      <c r="N47">
        <f>$L47*$D47</f>
        <v>1</v>
      </c>
      <c r="O47">
        <f>$L47*$E47</f>
        <v>0</v>
      </c>
      <c r="P47">
        <f>N(ISNUMBER(MATCH(J47,Лист2!$E$2:$E$241,0)))</f>
        <v>0</v>
      </c>
      <c r="Q47">
        <f>$P47*$C47</f>
        <v>0</v>
      </c>
      <c r="R47">
        <f>$P47*$D47</f>
        <v>0</v>
      </c>
      <c r="S47">
        <f>$P47*$E47</f>
        <v>0</v>
      </c>
      <c r="T47">
        <f>N(ISNUMBER(MATCH(J47,Лист2!$C$2:$C$241,0)))</f>
        <v>0</v>
      </c>
      <c r="U47">
        <f>$T47*$C47</f>
        <v>0</v>
      </c>
      <c r="V47">
        <f>$T47*$D47</f>
        <v>0</v>
      </c>
      <c r="W47">
        <f>$T47*$E47</f>
        <v>0</v>
      </c>
      <c r="X47">
        <f>N(ISNUMBER(MATCH(J47,Лист2!$B$2:$B$241,0)))</f>
        <v>0</v>
      </c>
      <c r="Y47">
        <f>$X47*$C47</f>
        <v>0</v>
      </c>
      <c r="Z47">
        <f>$X47*$D47</f>
        <v>0</v>
      </c>
      <c r="AA47">
        <f>$X47*$E47</f>
        <v>0</v>
      </c>
      <c r="AB47">
        <f>N(ISNUMBER(MATCH(J47,Лист2!$D$2:$D$241,0)))</f>
        <v>0</v>
      </c>
      <c r="AC47">
        <f>$AB47*$C47</f>
        <v>0</v>
      </c>
      <c r="AD47">
        <f>$AB47*$D47</f>
        <v>0</v>
      </c>
      <c r="AE47">
        <f>$AB47*$E47</f>
        <v>0</v>
      </c>
    </row>
    <row r="48" spans="1:31">
      <c r="A48">
        <v>8</v>
      </c>
      <c r="B48">
        <v>0</v>
      </c>
      <c r="J48" t="s">
        <v>38</v>
      </c>
      <c r="K48" t="b">
        <f t="shared" si="0"/>
        <v>1</v>
      </c>
      <c r="L48">
        <f>N(ISNUMBER(MATCH(J48,Лист2!$A$2:$A$128,0)))</f>
        <v>1</v>
      </c>
      <c r="M48">
        <f>$L48*$C48</f>
        <v>0</v>
      </c>
      <c r="N48">
        <f>$L48*$D48</f>
        <v>0</v>
      </c>
      <c r="O48">
        <f>$L48*$E48</f>
        <v>0</v>
      </c>
      <c r="P48">
        <f>N(ISNUMBER(MATCH(J48,Лист2!$E$2:$E$241,0)))</f>
        <v>0</v>
      </c>
      <c r="Q48">
        <f>$P48*$C48</f>
        <v>0</v>
      </c>
      <c r="R48">
        <f>$P48*$D48</f>
        <v>0</v>
      </c>
      <c r="S48">
        <f>$P48*$E48</f>
        <v>0</v>
      </c>
      <c r="T48">
        <f>N(ISNUMBER(MATCH(J48,Лист2!$C$2:$C$241,0)))</f>
        <v>0</v>
      </c>
      <c r="U48">
        <f>$T48*$C48</f>
        <v>0</v>
      </c>
      <c r="V48">
        <f>$T48*$D48</f>
        <v>0</v>
      </c>
      <c r="W48">
        <f>$T48*$E48</f>
        <v>0</v>
      </c>
      <c r="X48">
        <f>N(ISNUMBER(MATCH(J48,Лист2!$B$2:$B$241,0)))</f>
        <v>0</v>
      </c>
      <c r="Y48">
        <f>$X48*$C48</f>
        <v>0</v>
      </c>
      <c r="Z48">
        <f>$X48*$D48</f>
        <v>0</v>
      </c>
      <c r="AA48">
        <f>$X48*$E48</f>
        <v>0</v>
      </c>
      <c r="AB48">
        <f>N(ISNUMBER(MATCH(J48,Лист2!$D$2:$D$241,0)))</f>
        <v>0</v>
      </c>
      <c r="AC48">
        <f>$AB48*$C48</f>
        <v>0</v>
      </c>
      <c r="AD48">
        <f>$AB48*$D48</f>
        <v>0</v>
      </c>
      <c r="AE48">
        <f>$AB48*$E48</f>
        <v>0</v>
      </c>
    </row>
    <row r="49" spans="1:31">
      <c r="A49">
        <v>8</v>
      </c>
      <c r="B49">
        <v>0</v>
      </c>
      <c r="J49" t="s">
        <v>17</v>
      </c>
      <c r="K49" t="b">
        <f t="shared" si="0"/>
        <v>1</v>
      </c>
      <c r="L49">
        <f>N(ISNUMBER(MATCH(J49,Лист2!$A$2:$A$128,0)))</f>
        <v>1</v>
      </c>
      <c r="M49">
        <f>$L49*$C49</f>
        <v>0</v>
      </c>
      <c r="N49">
        <f>$L49*$D49</f>
        <v>0</v>
      </c>
      <c r="O49">
        <f>$L49*$E49</f>
        <v>0</v>
      </c>
      <c r="P49">
        <f>N(ISNUMBER(MATCH(J49,Лист2!$E$2:$E$241,0)))</f>
        <v>0</v>
      </c>
      <c r="Q49">
        <f>$P49*$C49</f>
        <v>0</v>
      </c>
      <c r="R49">
        <f>$P49*$D49</f>
        <v>0</v>
      </c>
      <c r="S49">
        <f>$P49*$E49</f>
        <v>0</v>
      </c>
      <c r="T49">
        <f>N(ISNUMBER(MATCH(J49,Лист2!$C$2:$C$241,0)))</f>
        <v>0</v>
      </c>
      <c r="U49">
        <f>$T49*$C49</f>
        <v>0</v>
      </c>
      <c r="V49">
        <f>$T49*$D49</f>
        <v>0</v>
      </c>
      <c r="W49">
        <f>$T49*$E49</f>
        <v>0</v>
      </c>
      <c r="X49">
        <f>N(ISNUMBER(MATCH(J49,Лист2!$B$2:$B$241,0)))</f>
        <v>0</v>
      </c>
      <c r="Y49">
        <f>$X49*$C49</f>
        <v>0</v>
      </c>
      <c r="Z49">
        <f>$X49*$D49</f>
        <v>0</v>
      </c>
      <c r="AA49">
        <f>$X49*$E49</f>
        <v>0</v>
      </c>
      <c r="AB49">
        <f>N(ISNUMBER(MATCH(J49,Лист2!$D$2:$D$241,0)))</f>
        <v>0</v>
      </c>
      <c r="AC49">
        <f>$AB49*$C49</f>
        <v>0</v>
      </c>
      <c r="AD49">
        <f>$AB49*$D49</f>
        <v>0</v>
      </c>
      <c r="AE49">
        <f>$AB49*$E49</f>
        <v>0</v>
      </c>
    </row>
    <row r="50" spans="1:31">
      <c r="A50">
        <v>8</v>
      </c>
      <c r="B50">
        <v>1</v>
      </c>
      <c r="D50">
        <v>1</v>
      </c>
      <c r="J50" t="s">
        <v>36</v>
      </c>
      <c r="K50" t="b">
        <f t="shared" si="0"/>
        <v>1</v>
      </c>
      <c r="L50">
        <f>N(ISNUMBER(MATCH(J50,Лист2!$A$2:$A$128,0)))</f>
        <v>0</v>
      </c>
      <c r="M50">
        <f>$L50*$C50</f>
        <v>0</v>
      </c>
      <c r="N50">
        <f>$L50*$D50</f>
        <v>0</v>
      </c>
      <c r="O50">
        <f>$L50*$E50</f>
        <v>0</v>
      </c>
      <c r="P50">
        <f>N(ISNUMBER(MATCH(J50,Лист2!$E$2:$E$241,0)))</f>
        <v>0</v>
      </c>
      <c r="Q50">
        <f>$P50*$C50</f>
        <v>0</v>
      </c>
      <c r="R50">
        <f>$P50*$D50</f>
        <v>0</v>
      </c>
      <c r="S50">
        <f>$P50*$E50</f>
        <v>0</v>
      </c>
      <c r="T50">
        <f>N(ISNUMBER(MATCH(J50,Лист2!$C$2:$C$241,0)))</f>
        <v>1</v>
      </c>
      <c r="U50">
        <f>$T50*$C50</f>
        <v>0</v>
      </c>
      <c r="V50">
        <f>$T50*$D50</f>
        <v>1</v>
      </c>
      <c r="W50">
        <f>$T50*$E50</f>
        <v>0</v>
      </c>
      <c r="X50">
        <f>N(ISNUMBER(MATCH(J50,Лист2!$B$2:$B$241,0)))</f>
        <v>0</v>
      </c>
      <c r="Y50">
        <f>$X50*$C50</f>
        <v>0</v>
      </c>
      <c r="Z50">
        <f>$X50*$D50</f>
        <v>0</v>
      </c>
      <c r="AA50">
        <f>$X50*$E50</f>
        <v>0</v>
      </c>
      <c r="AB50">
        <f>N(ISNUMBER(MATCH(J50,Лист2!$D$2:$D$241,0)))</f>
        <v>0</v>
      </c>
      <c r="AC50">
        <f>$AB50*$C50</f>
        <v>0</v>
      </c>
      <c r="AD50">
        <f>$AB50*$D50</f>
        <v>0</v>
      </c>
      <c r="AE50">
        <f>$AB50*$E50</f>
        <v>0</v>
      </c>
    </row>
    <row r="51" spans="1:31">
      <c r="A51">
        <v>9</v>
      </c>
      <c r="B51">
        <v>0</v>
      </c>
      <c r="J51" t="s">
        <v>34</v>
      </c>
      <c r="K51" t="b">
        <f t="shared" si="0"/>
        <v>1</v>
      </c>
      <c r="L51">
        <f>N(ISNUMBER(MATCH(J51,Лист2!$A$2:$A$128,0)))</f>
        <v>1</v>
      </c>
      <c r="M51">
        <f>$L51*$C51</f>
        <v>0</v>
      </c>
      <c r="N51">
        <f>$L51*$D51</f>
        <v>0</v>
      </c>
      <c r="O51">
        <f>$L51*$E51</f>
        <v>0</v>
      </c>
      <c r="P51">
        <f>N(ISNUMBER(MATCH(J51,Лист2!$E$2:$E$241,0)))</f>
        <v>0</v>
      </c>
      <c r="Q51">
        <f>$P51*$C51</f>
        <v>0</v>
      </c>
      <c r="R51">
        <f>$P51*$D51</f>
        <v>0</v>
      </c>
      <c r="S51">
        <f>$P51*$E51</f>
        <v>0</v>
      </c>
      <c r="T51">
        <f>N(ISNUMBER(MATCH(J51,Лист2!$C$2:$C$241,0)))</f>
        <v>0</v>
      </c>
      <c r="U51">
        <f>$T51*$C51</f>
        <v>0</v>
      </c>
      <c r="V51">
        <f>$T51*$D51</f>
        <v>0</v>
      </c>
      <c r="W51">
        <f>$T51*$E51</f>
        <v>0</v>
      </c>
      <c r="X51">
        <f>N(ISNUMBER(MATCH(J51,Лист2!$B$2:$B$241,0)))</f>
        <v>0</v>
      </c>
      <c r="Y51">
        <f>$X51*$C51</f>
        <v>0</v>
      </c>
      <c r="Z51">
        <f>$X51*$D51</f>
        <v>0</v>
      </c>
      <c r="AA51">
        <f>$X51*$E51</f>
        <v>0</v>
      </c>
      <c r="AB51">
        <f>N(ISNUMBER(MATCH(J51,Лист2!$D$2:$D$241,0)))</f>
        <v>0</v>
      </c>
      <c r="AC51">
        <f>$AB51*$C51</f>
        <v>0</v>
      </c>
      <c r="AD51">
        <f>$AB51*$D51</f>
        <v>0</v>
      </c>
      <c r="AE51">
        <f>$AB51*$E51</f>
        <v>0</v>
      </c>
    </row>
    <row r="52" spans="1:31">
      <c r="A52">
        <v>9</v>
      </c>
      <c r="B52">
        <v>1</v>
      </c>
      <c r="D52">
        <v>1</v>
      </c>
      <c r="J52" t="s">
        <v>15</v>
      </c>
      <c r="K52" t="b">
        <f t="shared" si="0"/>
        <v>1</v>
      </c>
      <c r="L52">
        <f>N(ISNUMBER(MATCH(J52,Лист2!$A$2:$A$128,0)))</f>
        <v>0</v>
      </c>
      <c r="M52">
        <f>$L52*$C52</f>
        <v>0</v>
      </c>
      <c r="N52">
        <f>$L52*$D52</f>
        <v>0</v>
      </c>
      <c r="O52">
        <f>$L52*$E52</f>
        <v>0</v>
      </c>
      <c r="P52">
        <f>N(ISNUMBER(MATCH(J52,Лист2!$E$2:$E$241,0)))</f>
        <v>0</v>
      </c>
      <c r="Q52">
        <f>$P52*$C52</f>
        <v>0</v>
      </c>
      <c r="R52">
        <f>$P52*$D52</f>
        <v>0</v>
      </c>
      <c r="S52">
        <f>$P52*$E52</f>
        <v>0</v>
      </c>
      <c r="T52">
        <f>N(ISNUMBER(MATCH(J52,Лист2!$C$2:$C$241,0)))</f>
        <v>1</v>
      </c>
      <c r="U52">
        <f>$T52*$C52</f>
        <v>0</v>
      </c>
      <c r="V52">
        <f>$T52*$D52</f>
        <v>1</v>
      </c>
      <c r="W52">
        <f>$T52*$E52</f>
        <v>0</v>
      </c>
      <c r="X52">
        <f>N(ISNUMBER(MATCH(J52,Лист2!$B$2:$B$241,0)))</f>
        <v>0</v>
      </c>
      <c r="Y52">
        <f>$X52*$C52</f>
        <v>0</v>
      </c>
      <c r="Z52">
        <f>$X52*$D52</f>
        <v>0</v>
      </c>
      <c r="AA52">
        <f>$X52*$E52</f>
        <v>0</v>
      </c>
      <c r="AB52">
        <f>N(ISNUMBER(MATCH(J52,Лист2!$D$2:$D$241,0)))</f>
        <v>0</v>
      </c>
      <c r="AC52">
        <f>$AB52*$C52</f>
        <v>0</v>
      </c>
      <c r="AD52">
        <f>$AB52*$D52</f>
        <v>0</v>
      </c>
      <c r="AE52">
        <f>$AB52*$E52</f>
        <v>0</v>
      </c>
    </row>
    <row r="53" spans="1:31">
      <c r="A53">
        <v>9</v>
      </c>
      <c r="B53">
        <v>1</v>
      </c>
      <c r="E53">
        <v>1</v>
      </c>
      <c r="J53" t="s">
        <v>12</v>
      </c>
      <c r="K53" t="b">
        <f t="shared" si="0"/>
        <v>1</v>
      </c>
      <c r="L53">
        <f>N(ISNUMBER(MATCH(J53,Лист2!$A$2:$A$128,0)))</f>
        <v>0</v>
      </c>
      <c r="M53">
        <f>$L53*$C53</f>
        <v>0</v>
      </c>
      <c r="N53">
        <f>$L53*$D53</f>
        <v>0</v>
      </c>
      <c r="O53">
        <f>$L53*$E53</f>
        <v>0</v>
      </c>
      <c r="P53">
        <f>N(ISNUMBER(MATCH(J53,Лист2!$E$2:$E$241,0)))</f>
        <v>1</v>
      </c>
      <c r="Q53">
        <f>$P53*$C53</f>
        <v>0</v>
      </c>
      <c r="R53">
        <f>$P53*$D53</f>
        <v>0</v>
      </c>
      <c r="S53">
        <f>$P53*$E53</f>
        <v>1</v>
      </c>
      <c r="T53">
        <f>N(ISNUMBER(MATCH(J53,Лист2!$C$2:$C$241,0)))</f>
        <v>0</v>
      </c>
      <c r="U53">
        <f>$T53*$C53</f>
        <v>0</v>
      </c>
      <c r="V53">
        <f>$T53*$D53</f>
        <v>0</v>
      </c>
      <c r="W53">
        <f>$T53*$E53</f>
        <v>0</v>
      </c>
      <c r="X53">
        <f>N(ISNUMBER(MATCH(J53,Лист2!$B$2:$B$241,0)))</f>
        <v>0</v>
      </c>
      <c r="Y53">
        <f>$X53*$C53</f>
        <v>0</v>
      </c>
      <c r="Z53">
        <f>$X53*$D53</f>
        <v>0</v>
      </c>
      <c r="AA53">
        <f>$X53*$E53</f>
        <v>0</v>
      </c>
      <c r="AB53">
        <f>N(ISNUMBER(MATCH(J53,Лист2!$D$2:$D$241,0)))</f>
        <v>0</v>
      </c>
      <c r="AC53">
        <f>$AB53*$C53</f>
        <v>0</v>
      </c>
      <c r="AD53">
        <f>$AB53*$D53</f>
        <v>0</v>
      </c>
      <c r="AE53">
        <f>$AB53*$E53</f>
        <v>0</v>
      </c>
    </row>
    <row r="54" spans="1:31">
      <c r="A54">
        <v>9</v>
      </c>
      <c r="B54">
        <v>1</v>
      </c>
      <c r="E54">
        <v>1</v>
      </c>
      <c r="J54" t="s">
        <v>12</v>
      </c>
      <c r="K54" t="b">
        <f t="shared" si="0"/>
        <v>1</v>
      </c>
      <c r="L54">
        <f>N(ISNUMBER(MATCH(J54,Лист2!$A$2:$A$128,0)))</f>
        <v>0</v>
      </c>
      <c r="M54">
        <f>$L54*$C54</f>
        <v>0</v>
      </c>
      <c r="N54">
        <f>$L54*$D54</f>
        <v>0</v>
      </c>
      <c r="O54">
        <f>$L54*$E54</f>
        <v>0</v>
      </c>
      <c r="P54">
        <f>N(ISNUMBER(MATCH(J54,Лист2!$E$2:$E$241,0)))</f>
        <v>1</v>
      </c>
      <c r="Q54">
        <f>$P54*$C54</f>
        <v>0</v>
      </c>
      <c r="R54">
        <f>$P54*$D54</f>
        <v>0</v>
      </c>
      <c r="S54">
        <f>$P54*$E54</f>
        <v>1</v>
      </c>
      <c r="T54">
        <f>N(ISNUMBER(MATCH(J54,Лист2!$C$2:$C$241,0)))</f>
        <v>0</v>
      </c>
      <c r="U54">
        <f>$T54*$C54</f>
        <v>0</v>
      </c>
      <c r="V54">
        <f>$T54*$D54</f>
        <v>0</v>
      </c>
      <c r="W54">
        <f>$T54*$E54</f>
        <v>0</v>
      </c>
      <c r="X54">
        <f>N(ISNUMBER(MATCH(J54,Лист2!$B$2:$B$241,0)))</f>
        <v>0</v>
      </c>
      <c r="Y54">
        <f>$X54*$C54</f>
        <v>0</v>
      </c>
      <c r="Z54">
        <f>$X54*$D54</f>
        <v>0</v>
      </c>
      <c r="AA54">
        <f>$X54*$E54</f>
        <v>0</v>
      </c>
      <c r="AB54">
        <f>N(ISNUMBER(MATCH(J54,Лист2!$D$2:$D$241,0)))</f>
        <v>0</v>
      </c>
      <c r="AC54">
        <f>$AB54*$C54</f>
        <v>0</v>
      </c>
      <c r="AD54">
        <f>$AB54*$D54</f>
        <v>0</v>
      </c>
      <c r="AE54">
        <f>$AB54*$E54</f>
        <v>0</v>
      </c>
    </row>
    <row r="55" spans="1:31">
      <c r="A55">
        <v>9</v>
      </c>
      <c r="B55">
        <v>1</v>
      </c>
      <c r="E55">
        <v>1</v>
      </c>
      <c r="J55" t="s">
        <v>15</v>
      </c>
      <c r="K55" t="b">
        <f t="shared" si="0"/>
        <v>1</v>
      </c>
      <c r="L55">
        <f>N(ISNUMBER(MATCH(J55,Лист2!$A$2:$A$128,0)))</f>
        <v>0</v>
      </c>
      <c r="M55">
        <f>$L55*$C55</f>
        <v>0</v>
      </c>
      <c r="N55">
        <f>$L55*$D55</f>
        <v>0</v>
      </c>
      <c r="O55">
        <f>$L55*$E55</f>
        <v>0</v>
      </c>
      <c r="P55">
        <f>N(ISNUMBER(MATCH(J55,Лист2!$E$2:$E$241,0)))</f>
        <v>0</v>
      </c>
      <c r="Q55">
        <f>$P55*$C55</f>
        <v>0</v>
      </c>
      <c r="R55">
        <f>$P55*$D55</f>
        <v>0</v>
      </c>
      <c r="S55">
        <f>$P55*$E55</f>
        <v>0</v>
      </c>
      <c r="T55">
        <f>N(ISNUMBER(MATCH(J55,Лист2!$C$2:$C$241,0)))</f>
        <v>1</v>
      </c>
      <c r="U55">
        <f>$T55*$C55</f>
        <v>0</v>
      </c>
      <c r="V55">
        <f>$T55*$D55</f>
        <v>0</v>
      </c>
      <c r="W55">
        <f>$T55*$E55</f>
        <v>1</v>
      </c>
      <c r="X55">
        <f>N(ISNUMBER(MATCH(J55,Лист2!$B$2:$B$241,0)))</f>
        <v>0</v>
      </c>
      <c r="Y55">
        <f>$X55*$C55</f>
        <v>0</v>
      </c>
      <c r="Z55">
        <f>$X55*$D55</f>
        <v>0</v>
      </c>
      <c r="AA55">
        <f>$X55*$E55</f>
        <v>0</v>
      </c>
      <c r="AB55">
        <f>N(ISNUMBER(MATCH(J55,Лист2!$D$2:$D$241,0)))</f>
        <v>0</v>
      </c>
      <c r="AC55">
        <f>$AB55*$C55</f>
        <v>0</v>
      </c>
      <c r="AD55">
        <f>$AB55*$D55</f>
        <v>0</v>
      </c>
      <c r="AE55">
        <f>$AB55*$E55</f>
        <v>0</v>
      </c>
    </row>
    <row r="56" spans="1:31">
      <c r="A56">
        <v>9</v>
      </c>
      <c r="B56">
        <v>0</v>
      </c>
      <c r="J56" t="s">
        <v>26</v>
      </c>
      <c r="K56" t="b">
        <f t="shared" si="0"/>
        <v>1</v>
      </c>
      <c r="L56">
        <f>N(ISNUMBER(MATCH(J56,Лист2!$A$2:$A$128,0)))</f>
        <v>1</v>
      </c>
      <c r="M56">
        <f>$L56*$C56</f>
        <v>0</v>
      </c>
      <c r="N56">
        <f>$L56*$D56</f>
        <v>0</v>
      </c>
      <c r="O56">
        <f>$L56*$E56</f>
        <v>0</v>
      </c>
      <c r="P56">
        <f>N(ISNUMBER(MATCH(J56,Лист2!$E$2:$E$241,0)))</f>
        <v>0</v>
      </c>
      <c r="Q56">
        <f>$P56*$C56</f>
        <v>0</v>
      </c>
      <c r="R56">
        <f>$P56*$D56</f>
        <v>0</v>
      </c>
      <c r="S56">
        <f>$P56*$E56</f>
        <v>0</v>
      </c>
      <c r="T56">
        <f>N(ISNUMBER(MATCH(J56,Лист2!$C$2:$C$241,0)))</f>
        <v>0</v>
      </c>
      <c r="U56">
        <f>$T56*$C56</f>
        <v>0</v>
      </c>
      <c r="V56">
        <f>$T56*$D56</f>
        <v>0</v>
      </c>
      <c r="W56">
        <f>$T56*$E56</f>
        <v>0</v>
      </c>
      <c r="X56">
        <f>N(ISNUMBER(MATCH(J56,Лист2!$B$2:$B$241,0)))</f>
        <v>0</v>
      </c>
      <c r="Y56">
        <f>$X56*$C56</f>
        <v>0</v>
      </c>
      <c r="Z56">
        <f>$X56*$D56</f>
        <v>0</v>
      </c>
      <c r="AA56">
        <f>$X56*$E56</f>
        <v>0</v>
      </c>
      <c r="AB56">
        <f>N(ISNUMBER(MATCH(J56,Лист2!$D$2:$D$241,0)))</f>
        <v>0</v>
      </c>
      <c r="AC56">
        <f>$AB56*$C56</f>
        <v>0</v>
      </c>
      <c r="AD56">
        <f>$AB56*$D56</f>
        <v>0</v>
      </c>
      <c r="AE56">
        <f>$AB56*$E56</f>
        <v>0</v>
      </c>
    </row>
    <row r="57" spans="1:31">
      <c r="A57">
        <v>9</v>
      </c>
      <c r="B57">
        <v>0</v>
      </c>
      <c r="J57" t="s">
        <v>36</v>
      </c>
      <c r="K57" t="b">
        <f t="shared" si="0"/>
        <v>1</v>
      </c>
      <c r="L57">
        <f>N(ISNUMBER(MATCH(J57,Лист2!$A$2:$A$128,0)))</f>
        <v>0</v>
      </c>
      <c r="M57">
        <f>$L57*$C57</f>
        <v>0</v>
      </c>
      <c r="N57">
        <f>$L57*$D57</f>
        <v>0</v>
      </c>
      <c r="O57">
        <f>$L57*$E57</f>
        <v>0</v>
      </c>
      <c r="P57">
        <f>N(ISNUMBER(MATCH(J57,Лист2!$E$2:$E$241,0)))</f>
        <v>0</v>
      </c>
      <c r="Q57">
        <f>$P57*$C57</f>
        <v>0</v>
      </c>
      <c r="R57">
        <f>$P57*$D57</f>
        <v>0</v>
      </c>
      <c r="S57">
        <f>$P57*$E57</f>
        <v>0</v>
      </c>
      <c r="T57">
        <f>N(ISNUMBER(MATCH(J57,Лист2!$C$2:$C$241,0)))</f>
        <v>1</v>
      </c>
      <c r="U57">
        <f>$T57*$C57</f>
        <v>0</v>
      </c>
      <c r="V57">
        <f>$T57*$D57</f>
        <v>0</v>
      </c>
      <c r="W57">
        <f>$T57*$E57</f>
        <v>0</v>
      </c>
      <c r="X57">
        <f>N(ISNUMBER(MATCH(J57,Лист2!$B$2:$B$241,0)))</f>
        <v>0</v>
      </c>
      <c r="Y57">
        <f>$X57*$C57</f>
        <v>0</v>
      </c>
      <c r="Z57">
        <f>$X57*$D57</f>
        <v>0</v>
      </c>
      <c r="AA57">
        <f>$X57*$E57</f>
        <v>0</v>
      </c>
      <c r="AB57">
        <f>N(ISNUMBER(MATCH(J57,Лист2!$D$2:$D$241,0)))</f>
        <v>0</v>
      </c>
      <c r="AC57">
        <f>$AB57*$C57</f>
        <v>0</v>
      </c>
      <c r="AD57">
        <f>$AB57*$D57</f>
        <v>0</v>
      </c>
      <c r="AE57">
        <f>$AB57*$E57</f>
        <v>0</v>
      </c>
    </row>
    <row r="58" spans="1:31">
      <c r="A58">
        <v>9</v>
      </c>
      <c r="B58">
        <v>0</v>
      </c>
      <c r="J58" t="s">
        <v>39</v>
      </c>
      <c r="K58" t="b">
        <f t="shared" si="0"/>
        <v>1</v>
      </c>
      <c r="L58">
        <f>N(ISNUMBER(MATCH(J58,Лист2!$A$2:$A$128,0)))</f>
        <v>0</v>
      </c>
      <c r="M58">
        <f>$L58*$C58</f>
        <v>0</v>
      </c>
      <c r="N58">
        <f>$L58*$D58</f>
        <v>0</v>
      </c>
      <c r="O58">
        <f>$L58*$E58</f>
        <v>0</v>
      </c>
      <c r="P58">
        <f>N(ISNUMBER(MATCH(J58,Лист2!$E$2:$E$241,0)))</f>
        <v>0</v>
      </c>
      <c r="Q58">
        <f>$P58*$C58</f>
        <v>0</v>
      </c>
      <c r="R58">
        <f>$P58*$D58</f>
        <v>0</v>
      </c>
      <c r="S58">
        <f>$P58*$E58</f>
        <v>0</v>
      </c>
      <c r="T58">
        <f>N(ISNUMBER(MATCH(J58,Лист2!$C$2:$C$241,0)))</f>
        <v>1</v>
      </c>
      <c r="U58">
        <f>$T58*$C58</f>
        <v>0</v>
      </c>
      <c r="V58">
        <f>$T58*$D58</f>
        <v>0</v>
      </c>
      <c r="W58">
        <f>$T58*$E58</f>
        <v>0</v>
      </c>
      <c r="X58">
        <f>N(ISNUMBER(MATCH(J58,Лист2!$B$2:$B$241,0)))</f>
        <v>0</v>
      </c>
      <c r="Y58">
        <f>$X58*$C58</f>
        <v>0</v>
      </c>
      <c r="Z58">
        <f>$X58*$D58</f>
        <v>0</v>
      </c>
      <c r="AA58">
        <f>$X58*$E58</f>
        <v>0</v>
      </c>
      <c r="AB58">
        <f>N(ISNUMBER(MATCH(J58,Лист2!$D$2:$D$241,0)))</f>
        <v>0</v>
      </c>
      <c r="AC58">
        <f>$AB58*$C58</f>
        <v>0</v>
      </c>
      <c r="AD58">
        <f>$AB58*$D58</f>
        <v>0</v>
      </c>
      <c r="AE58">
        <f>$AB58*$E58</f>
        <v>0</v>
      </c>
    </row>
    <row r="59" spans="1:31">
      <c r="A59">
        <v>9</v>
      </c>
      <c r="B59">
        <v>0</v>
      </c>
      <c r="J59" t="s">
        <v>14</v>
      </c>
      <c r="K59" t="b">
        <f t="shared" si="0"/>
        <v>1</v>
      </c>
      <c r="L59">
        <f>N(ISNUMBER(MATCH(J59,Лист2!$A$2:$A$128,0)))</f>
        <v>1</v>
      </c>
      <c r="M59">
        <f>$L59*$C59</f>
        <v>0</v>
      </c>
      <c r="N59">
        <f>$L59*$D59</f>
        <v>0</v>
      </c>
      <c r="O59">
        <f>$L59*$E59</f>
        <v>0</v>
      </c>
      <c r="P59">
        <f>N(ISNUMBER(MATCH(J59,Лист2!$E$2:$E$241,0)))</f>
        <v>0</v>
      </c>
      <c r="Q59">
        <f>$P59*$C59</f>
        <v>0</v>
      </c>
      <c r="R59">
        <f>$P59*$D59</f>
        <v>0</v>
      </c>
      <c r="S59">
        <f>$P59*$E59</f>
        <v>0</v>
      </c>
      <c r="T59">
        <f>N(ISNUMBER(MATCH(J59,Лист2!$C$2:$C$241,0)))</f>
        <v>0</v>
      </c>
      <c r="U59">
        <f>$T59*$C59</f>
        <v>0</v>
      </c>
      <c r="V59">
        <f>$T59*$D59</f>
        <v>0</v>
      </c>
      <c r="W59">
        <f>$T59*$E59</f>
        <v>0</v>
      </c>
      <c r="X59">
        <f>N(ISNUMBER(MATCH(J59,Лист2!$B$2:$B$241,0)))</f>
        <v>0</v>
      </c>
      <c r="Y59">
        <f>$X59*$C59</f>
        <v>0</v>
      </c>
      <c r="Z59">
        <f>$X59*$D59</f>
        <v>0</v>
      </c>
      <c r="AA59">
        <f>$X59*$E59</f>
        <v>0</v>
      </c>
      <c r="AB59">
        <f>N(ISNUMBER(MATCH(J59,Лист2!$D$2:$D$241,0)))</f>
        <v>0</v>
      </c>
      <c r="AC59">
        <f>$AB59*$C59</f>
        <v>0</v>
      </c>
      <c r="AD59">
        <f>$AB59*$D59</f>
        <v>0</v>
      </c>
      <c r="AE59">
        <f>$AB59*$E59</f>
        <v>0</v>
      </c>
    </row>
    <row r="60" spans="1:31">
      <c r="A60">
        <v>9</v>
      </c>
      <c r="B60">
        <v>1</v>
      </c>
      <c r="E60">
        <v>1</v>
      </c>
      <c r="J60" t="s">
        <v>21</v>
      </c>
      <c r="K60" t="b">
        <f t="shared" si="0"/>
        <v>1</v>
      </c>
      <c r="L60">
        <f>N(ISNUMBER(MATCH(J60,Лист2!$A$2:$A$128,0)))</f>
        <v>1</v>
      </c>
      <c r="M60">
        <f>$L60*$C60</f>
        <v>0</v>
      </c>
      <c r="N60">
        <f>$L60*$D60</f>
        <v>0</v>
      </c>
      <c r="O60">
        <f>$L60*$E60</f>
        <v>1</v>
      </c>
      <c r="P60">
        <f>N(ISNUMBER(MATCH(J60,Лист2!$E$2:$E$241,0)))</f>
        <v>0</v>
      </c>
      <c r="Q60">
        <f>$P60*$C60</f>
        <v>0</v>
      </c>
      <c r="R60">
        <f>$P60*$D60</f>
        <v>0</v>
      </c>
      <c r="S60">
        <f>$P60*$E60</f>
        <v>0</v>
      </c>
      <c r="T60">
        <f>N(ISNUMBER(MATCH(J60,Лист2!$C$2:$C$241,0)))</f>
        <v>0</v>
      </c>
      <c r="U60">
        <f>$T60*$C60</f>
        <v>0</v>
      </c>
      <c r="V60">
        <f>$T60*$D60</f>
        <v>0</v>
      </c>
      <c r="W60">
        <f>$T60*$E60</f>
        <v>0</v>
      </c>
      <c r="X60">
        <f>N(ISNUMBER(MATCH(J60,Лист2!$B$2:$B$241,0)))</f>
        <v>0</v>
      </c>
      <c r="Y60">
        <f>$X60*$C60</f>
        <v>0</v>
      </c>
      <c r="Z60">
        <f>$X60*$D60</f>
        <v>0</v>
      </c>
      <c r="AA60">
        <f>$X60*$E60</f>
        <v>0</v>
      </c>
      <c r="AB60">
        <f>N(ISNUMBER(MATCH(J60,Лист2!$D$2:$D$241,0)))</f>
        <v>0</v>
      </c>
      <c r="AC60">
        <f>$AB60*$C60</f>
        <v>0</v>
      </c>
      <c r="AD60">
        <f>$AB60*$D60</f>
        <v>0</v>
      </c>
      <c r="AE60">
        <f>$AB60*$E60</f>
        <v>0</v>
      </c>
    </row>
    <row r="61" spans="1:31">
      <c r="A61">
        <v>9</v>
      </c>
      <c r="B61">
        <v>1</v>
      </c>
      <c r="D61">
        <v>1</v>
      </c>
      <c r="J61" t="s">
        <v>27</v>
      </c>
      <c r="K61" t="b">
        <f t="shared" si="0"/>
        <v>1</v>
      </c>
      <c r="L61">
        <f>N(ISNUMBER(MATCH(J61,Лист2!$A$2:$A$128,0)))</f>
        <v>0</v>
      </c>
      <c r="M61">
        <f>$L61*$C61</f>
        <v>0</v>
      </c>
      <c r="N61">
        <f>$L61*$D61</f>
        <v>0</v>
      </c>
      <c r="O61">
        <f>$L61*$E61</f>
        <v>0</v>
      </c>
      <c r="P61">
        <f>N(ISNUMBER(MATCH(J61,Лист2!$E$2:$E$241,0)))</f>
        <v>0</v>
      </c>
      <c r="Q61">
        <f>$P61*$C61</f>
        <v>0</v>
      </c>
      <c r="R61">
        <f>$P61*$D61</f>
        <v>0</v>
      </c>
      <c r="S61">
        <f>$P61*$E61</f>
        <v>0</v>
      </c>
      <c r="T61">
        <f>N(ISNUMBER(MATCH(J61,Лист2!$C$2:$C$241,0)))</f>
        <v>0</v>
      </c>
      <c r="U61">
        <f>$T61*$C61</f>
        <v>0</v>
      </c>
      <c r="V61">
        <f>$T61*$D61</f>
        <v>0</v>
      </c>
      <c r="W61">
        <f>$T61*$E61</f>
        <v>0</v>
      </c>
      <c r="X61">
        <f>N(ISNUMBER(MATCH(J61,Лист2!$B$2:$B$241,0)))</f>
        <v>0</v>
      </c>
      <c r="Y61">
        <f>$X61*$C61</f>
        <v>0</v>
      </c>
      <c r="Z61">
        <f>$X61*$D61</f>
        <v>0</v>
      </c>
      <c r="AA61">
        <f>$X61*$E61</f>
        <v>0</v>
      </c>
      <c r="AB61">
        <f>N(ISNUMBER(MATCH(J61,Лист2!$D$2:$D$241,0)))</f>
        <v>1</v>
      </c>
      <c r="AC61">
        <f>$AB61*$C61</f>
        <v>0</v>
      </c>
      <c r="AD61">
        <f>$AB61*$D61</f>
        <v>1</v>
      </c>
      <c r="AE61">
        <f>$AB61*$E61</f>
        <v>0</v>
      </c>
    </row>
    <row r="62" spans="1:31">
      <c r="A62">
        <v>9</v>
      </c>
      <c r="B62">
        <v>1</v>
      </c>
      <c r="C62">
        <v>1</v>
      </c>
      <c r="J62" t="s">
        <v>17</v>
      </c>
      <c r="K62" t="b">
        <f t="shared" si="0"/>
        <v>1</v>
      </c>
      <c r="L62">
        <f>N(ISNUMBER(MATCH(J62,Лист2!$A$2:$A$128,0)))</f>
        <v>1</v>
      </c>
      <c r="M62">
        <f>$L62*$C62</f>
        <v>1</v>
      </c>
      <c r="N62">
        <f>$L62*$D62</f>
        <v>0</v>
      </c>
      <c r="O62">
        <f>$L62*$E62</f>
        <v>0</v>
      </c>
      <c r="P62">
        <f>N(ISNUMBER(MATCH(J62,Лист2!$E$2:$E$241,0)))</f>
        <v>0</v>
      </c>
      <c r="Q62">
        <f>$P62*$C62</f>
        <v>0</v>
      </c>
      <c r="R62">
        <f>$P62*$D62</f>
        <v>0</v>
      </c>
      <c r="S62">
        <f>$P62*$E62</f>
        <v>0</v>
      </c>
      <c r="T62">
        <f>N(ISNUMBER(MATCH(J62,Лист2!$C$2:$C$241,0)))</f>
        <v>0</v>
      </c>
      <c r="U62">
        <f>$T62*$C62</f>
        <v>0</v>
      </c>
      <c r="V62">
        <f>$T62*$D62</f>
        <v>0</v>
      </c>
      <c r="W62">
        <f>$T62*$E62</f>
        <v>0</v>
      </c>
      <c r="X62">
        <f>N(ISNUMBER(MATCH(J62,Лист2!$B$2:$B$241,0)))</f>
        <v>0</v>
      </c>
      <c r="Y62">
        <f>$X62*$C62</f>
        <v>0</v>
      </c>
      <c r="Z62">
        <f>$X62*$D62</f>
        <v>0</v>
      </c>
      <c r="AA62">
        <f>$X62*$E62</f>
        <v>0</v>
      </c>
      <c r="AB62">
        <f>N(ISNUMBER(MATCH(J62,Лист2!$D$2:$D$241,0)))</f>
        <v>0</v>
      </c>
      <c r="AC62">
        <f>$AB62*$C62</f>
        <v>0</v>
      </c>
      <c r="AD62">
        <f>$AB62*$D62</f>
        <v>0</v>
      </c>
      <c r="AE62">
        <f>$AB62*$E62</f>
        <v>0</v>
      </c>
    </row>
    <row r="63" spans="1:31">
      <c r="A63">
        <v>9</v>
      </c>
      <c r="B63">
        <v>1</v>
      </c>
      <c r="E63">
        <v>1</v>
      </c>
      <c r="J63" t="s">
        <v>20</v>
      </c>
      <c r="K63" t="b">
        <f t="shared" si="0"/>
        <v>1</v>
      </c>
      <c r="L63">
        <f>N(ISNUMBER(MATCH(J63,Лист2!$A$2:$A$128,0)))</f>
        <v>1</v>
      </c>
      <c r="M63">
        <f>$L63*$C63</f>
        <v>0</v>
      </c>
      <c r="N63">
        <f>$L63*$D63</f>
        <v>0</v>
      </c>
      <c r="O63">
        <f>$L63*$E63</f>
        <v>1</v>
      </c>
      <c r="P63">
        <f>N(ISNUMBER(MATCH(J63,Лист2!$E$2:$E$241,0)))</f>
        <v>0</v>
      </c>
      <c r="Q63">
        <f>$P63*$C63</f>
        <v>0</v>
      </c>
      <c r="R63">
        <f>$P63*$D63</f>
        <v>0</v>
      </c>
      <c r="S63">
        <f>$P63*$E63</f>
        <v>0</v>
      </c>
      <c r="T63">
        <f>N(ISNUMBER(MATCH(J63,Лист2!$C$2:$C$241,0)))</f>
        <v>0</v>
      </c>
      <c r="U63">
        <f>$T63*$C63</f>
        <v>0</v>
      </c>
      <c r="V63">
        <f>$T63*$D63</f>
        <v>0</v>
      </c>
      <c r="W63">
        <f>$T63*$E63</f>
        <v>0</v>
      </c>
      <c r="X63">
        <f>N(ISNUMBER(MATCH(J63,Лист2!$B$2:$B$241,0)))</f>
        <v>0</v>
      </c>
      <c r="Y63">
        <f>$X63*$C63</f>
        <v>0</v>
      </c>
      <c r="Z63">
        <f>$X63*$D63</f>
        <v>0</v>
      </c>
      <c r="AA63">
        <f>$X63*$E63</f>
        <v>0</v>
      </c>
      <c r="AB63">
        <f>N(ISNUMBER(MATCH(J63,Лист2!$D$2:$D$241,0)))</f>
        <v>0</v>
      </c>
      <c r="AC63">
        <f>$AB63*$C63</f>
        <v>0</v>
      </c>
      <c r="AD63">
        <f>$AB63*$D63</f>
        <v>0</v>
      </c>
      <c r="AE63">
        <f>$AB63*$E63</f>
        <v>0</v>
      </c>
    </row>
    <row r="64" spans="1:31">
      <c r="A64">
        <v>9</v>
      </c>
      <c r="B64">
        <v>1</v>
      </c>
      <c r="E64">
        <v>1</v>
      </c>
      <c r="J64" t="s">
        <v>17</v>
      </c>
      <c r="K64" t="b">
        <f t="shared" si="0"/>
        <v>1</v>
      </c>
      <c r="L64">
        <f>N(ISNUMBER(MATCH(J64,Лист2!$A$2:$A$128,0)))</f>
        <v>1</v>
      </c>
      <c r="M64">
        <f>$L64*$C64</f>
        <v>0</v>
      </c>
      <c r="N64">
        <f>$L64*$D64</f>
        <v>0</v>
      </c>
      <c r="O64">
        <f>$L64*$E64</f>
        <v>1</v>
      </c>
      <c r="P64">
        <f>N(ISNUMBER(MATCH(J64,Лист2!$E$2:$E$241,0)))</f>
        <v>0</v>
      </c>
      <c r="Q64">
        <f>$P64*$C64</f>
        <v>0</v>
      </c>
      <c r="R64">
        <f>$P64*$D64</f>
        <v>0</v>
      </c>
      <c r="S64">
        <f>$P64*$E64</f>
        <v>0</v>
      </c>
      <c r="T64">
        <f>N(ISNUMBER(MATCH(J64,Лист2!$C$2:$C$241,0)))</f>
        <v>0</v>
      </c>
      <c r="U64">
        <f>$T64*$C64</f>
        <v>0</v>
      </c>
      <c r="V64">
        <f>$T64*$D64</f>
        <v>0</v>
      </c>
      <c r="W64">
        <f>$T64*$E64</f>
        <v>0</v>
      </c>
      <c r="X64">
        <f>N(ISNUMBER(MATCH(J64,Лист2!$B$2:$B$241,0)))</f>
        <v>0</v>
      </c>
      <c r="Y64">
        <f>$X64*$C64</f>
        <v>0</v>
      </c>
      <c r="Z64">
        <f>$X64*$D64</f>
        <v>0</v>
      </c>
      <c r="AA64">
        <f>$X64*$E64</f>
        <v>0</v>
      </c>
      <c r="AB64">
        <f>N(ISNUMBER(MATCH(J64,Лист2!$D$2:$D$241,0)))</f>
        <v>0</v>
      </c>
      <c r="AC64">
        <f>$AB64*$C64</f>
        <v>0</v>
      </c>
      <c r="AD64">
        <f>$AB64*$D64</f>
        <v>0</v>
      </c>
      <c r="AE64">
        <f>$AB64*$E64</f>
        <v>0</v>
      </c>
    </row>
    <row r="65" spans="1:34">
      <c r="A65" t="s">
        <v>61</v>
      </c>
      <c r="K65" t="b">
        <f t="shared" ref="K65:K128" si="2">L65+P65+T65+X65+AB65=1</f>
        <v>0</v>
      </c>
      <c r="L65">
        <f>N(ISNUMBER(MATCH(J65,Лист2!$A$2:$A$128,0)))</f>
        <v>0</v>
      </c>
      <c r="M65">
        <f>$L65*$C65</f>
        <v>0</v>
      </c>
      <c r="N65">
        <f>$L65*$D65</f>
        <v>0</v>
      </c>
      <c r="O65">
        <f>$L65*$E65</f>
        <v>0</v>
      </c>
      <c r="P65">
        <f>N(ISNUMBER(MATCH(J65,Лист2!$E$2:$E$241,0)))</f>
        <v>0</v>
      </c>
      <c r="Q65">
        <f>$P65*$C65</f>
        <v>0</v>
      </c>
      <c r="R65">
        <f>$P65*$D65</f>
        <v>0</v>
      </c>
      <c r="S65">
        <f>$P65*$E65</f>
        <v>0</v>
      </c>
      <c r="T65">
        <f>N(ISNUMBER(MATCH(J65,Лист2!$C$2:$C$241,0)))</f>
        <v>0</v>
      </c>
      <c r="U65">
        <f>$T65*$C65</f>
        <v>0</v>
      </c>
      <c r="V65">
        <f>$T65*$D65</f>
        <v>0</v>
      </c>
      <c r="W65">
        <f>$T65*$E65</f>
        <v>0</v>
      </c>
      <c r="X65">
        <f>N(ISNUMBER(MATCH(J65,Лист2!$B$2:$B$241,0)))</f>
        <v>0</v>
      </c>
      <c r="Y65">
        <f>$X65*$C65</f>
        <v>0</v>
      </c>
      <c r="Z65">
        <f>$X65*$D65</f>
        <v>0</v>
      </c>
      <c r="AA65">
        <f>$X65*$E65</f>
        <v>0</v>
      </c>
      <c r="AB65">
        <f>N(ISNUMBER(MATCH(J65,Лист2!$D$2:$D$241,0)))</f>
        <v>0</v>
      </c>
      <c r="AC65">
        <f>$AB65*$C65</f>
        <v>0</v>
      </c>
      <c r="AD65">
        <f>$AB65*$D65</f>
        <v>0</v>
      </c>
      <c r="AE65">
        <f>$AB65*$E65</f>
        <v>0</v>
      </c>
    </row>
    <row r="66" spans="1:34">
      <c r="A66">
        <v>9</v>
      </c>
      <c r="B66">
        <v>1</v>
      </c>
      <c r="C66">
        <v>1</v>
      </c>
      <c r="J66" t="s">
        <v>20</v>
      </c>
      <c r="K66" t="b">
        <f t="shared" si="2"/>
        <v>1</v>
      </c>
      <c r="L66">
        <f>N(ISNUMBER(MATCH(J66,Лист2!$A$2:$A$128,0)))</f>
        <v>1</v>
      </c>
      <c r="M66">
        <f>$L66*$C66</f>
        <v>1</v>
      </c>
      <c r="N66">
        <f>$L66*$D66</f>
        <v>0</v>
      </c>
      <c r="O66">
        <f>$L66*$E66</f>
        <v>0</v>
      </c>
      <c r="P66">
        <f>N(ISNUMBER(MATCH(J66,Лист2!$E$2:$E$241,0)))</f>
        <v>0</v>
      </c>
      <c r="Q66">
        <f>$P66*$C66</f>
        <v>0</v>
      </c>
      <c r="R66">
        <f>$P66*$D66</f>
        <v>0</v>
      </c>
      <c r="S66">
        <f>$P66*$E66</f>
        <v>0</v>
      </c>
      <c r="T66">
        <f>N(ISNUMBER(MATCH(J66,Лист2!$C$2:$C$241,0)))</f>
        <v>0</v>
      </c>
      <c r="U66">
        <f>$T66*$C66</f>
        <v>0</v>
      </c>
      <c r="V66">
        <f>$T66*$D66</f>
        <v>0</v>
      </c>
      <c r="W66">
        <f>$T66*$E66</f>
        <v>0</v>
      </c>
      <c r="X66">
        <f>N(ISNUMBER(MATCH(J66,Лист2!$B$2:$B$241,0)))</f>
        <v>0</v>
      </c>
      <c r="Y66">
        <f>$X66*$C66</f>
        <v>0</v>
      </c>
      <c r="Z66">
        <f>$X66*$D66</f>
        <v>0</v>
      </c>
      <c r="AA66">
        <f>$X66*$E66</f>
        <v>0</v>
      </c>
      <c r="AB66">
        <f>N(ISNUMBER(MATCH(J66,Лист2!$D$2:$D$241,0)))</f>
        <v>0</v>
      </c>
      <c r="AC66">
        <f>$AB66*$C66</f>
        <v>0</v>
      </c>
      <c r="AD66">
        <f>$AB66*$D66</f>
        <v>0</v>
      </c>
      <c r="AE66">
        <f>$AB66*$E66</f>
        <v>0</v>
      </c>
    </row>
    <row r="67" spans="1:34">
      <c r="A67">
        <v>9</v>
      </c>
      <c r="B67">
        <v>1</v>
      </c>
      <c r="E67">
        <v>1</v>
      </c>
      <c r="J67" t="s">
        <v>22</v>
      </c>
      <c r="K67" t="b">
        <f t="shared" si="2"/>
        <v>1</v>
      </c>
      <c r="L67">
        <f>N(ISNUMBER(MATCH(J67,Лист2!$A$2:$A$128,0)))</f>
        <v>0</v>
      </c>
      <c r="M67">
        <f>$L67*$C67</f>
        <v>0</v>
      </c>
      <c r="N67">
        <f>$L67*$D67</f>
        <v>0</v>
      </c>
      <c r="O67">
        <f>$L67*$E67</f>
        <v>0</v>
      </c>
      <c r="P67">
        <f>N(ISNUMBER(MATCH(J67,Лист2!$E$2:$E$241,0)))</f>
        <v>0</v>
      </c>
      <c r="Q67">
        <f>$P67*$C67</f>
        <v>0</v>
      </c>
      <c r="R67">
        <f>$P67*$D67</f>
        <v>0</v>
      </c>
      <c r="S67">
        <f>$P67*$E67</f>
        <v>0</v>
      </c>
      <c r="T67">
        <f>N(ISNUMBER(MATCH(J67,Лист2!$C$2:$C$241,0)))</f>
        <v>1</v>
      </c>
      <c r="U67">
        <f>$T67*$C67</f>
        <v>0</v>
      </c>
      <c r="V67">
        <f>$T67*$D67</f>
        <v>0</v>
      </c>
      <c r="W67">
        <f>$T67*$E67</f>
        <v>1</v>
      </c>
      <c r="X67">
        <f>N(ISNUMBER(MATCH(J67,Лист2!$B$2:$B$241,0)))</f>
        <v>0</v>
      </c>
      <c r="Y67">
        <f>$X67*$C67</f>
        <v>0</v>
      </c>
      <c r="Z67">
        <f>$X67*$D67</f>
        <v>0</v>
      </c>
      <c r="AA67">
        <f>$X67*$E67</f>
        <v>0</v>
      </c>
      <c r="AB67">
        <f>N(ISNUMBER(MATCH(J67,Лист2!$D$2:$D$241,0)))</f>
        <v>0</v>
      </c>
      <c r="AC67">
        <f>$AB67*$C67</f>
        <v>0</v>
      </c>
      <c r="AD67">
        <f>$AB67*$D67</f>
        <v>0</v>
      </c>
      <c r="AE67">
        <f>$AB67*$E67</f>
        <v>0</v>
      </c>
    </row>
    <row r="68" spans="1:34">
      <c r="A68">
        <v>9</v>
      </c>
      <c r="B68">
        <v>0</v>
      </c>
      <c r="J68" s="16" t="s">
        <v>62</v>
      </c>
      <c r="K68" t="b">
        <f t="shared" si="2"/>
        <v>1</v>
      </c>
      <c r="L68">
        <f>N(ISNUMBER(MATCH(J68,Лист2!$A$2:$A$128,0)))</f>
        <v>0</v>
      </c>
      <c r="M68">
        <f>$L68*$C68</f>
        <v>0</v>
      </c>
      <c r="N68">
        <f>$L68*$D68</f>
        <v>0</v>
      </c>
      <c r="O68">
        <f>$L68*$E68</f>
        <v>0</v>
      </c>
      <c r="P68">
        <f>N(ISNUMBER(MATCH(J68,Лист2!$E$2:$E$241,0)))</f>
        <v>0</v>
      </c>
      <c r="Q68">
        <f>$P68*$C68</f>
        <v>0</v>
      </c>
      <c r="R68">
        <f>$P68*$D68</f>
        <v>0</v>
      </c>
      <c r="S68">
        <f>$P68*$E68</f>
        <v>0</v>
      </c>
      <c r="T68">
        <f>N(ISNUMBER(MATCH(J68,Лист2!$C$2:$C$241,0)))</f>
        <v>0</v>
      </c>
      <c r="U68">
        <f>$T68*$C68</f>
        <v>0</v>
      </c>
      <c r="V68">
        <f>$T68*$D68</f>
        <v>0</v>
      </c>
      <c r="W68">
        <f>$T68*$E68</f>
        <v>0</v>
      </c>
      <c r="X68">
        <f>N(ISNUMBER(MATCH(J68,Лист2!$B$2:$B$241,0)))</f>
        <v>1</v>
      </c>
      <c r="Y68">
        <f>$X68*$C68</f>
        <v>0</v>
      </c>
      <c r="Z68">
        <f>$X68*$D68</f>
        <v>0</v>
      </c>
      <c r="AA68">
        <f>$X68*$E68</f>
        <v>0</v>
      </c>
      <c r="AB68">
        <f>N(ISNUMBER(MATCH(J68,Лист2!$D$2:$D$241,0)))</f>
        <v>0</v>
      </c>
      <c r="AC68">
        <f>$AB68*$C68</f>
        <v>0</v>
      </c>
      <c r="AD68">
        <f>$AB68*$D68</f>
        <v>0</v>
      </c>
      <c r="AE68">
        <f>$AB68*$E68</f>
        <v>0</v>
      </c>
      <c r="AH68" s="16"/>
    </row>
    <row r="69" spans="1:34">
      <c r="A69">
        <v>9</v>
      </c>
      <c r="B69">
        <v>1</v>
      </c>
      <c r="E69">
        <v>1</v>
      </c>
      <c r="J69" t="s">
        <v>22</v>
      </c>
      <c r="K69" t="b">
        <f t="shared" si="2"/>
        <v>1</v>
      </c>
      <c r="L69">
        <f>N(ISNUMBER(MATCH(J69,Лист2!$A$2:$A$128,0)))</f>
        <v>0</v>
      </c>
      <c r="M69">
        <f>$L69*$C69</f>
        <v>0</v>
      </c>
      <c r="N69">
        <f>$L69*$D69</f>
        <v>0</v>
      </c>
      <c r="O69">
        <f>$L69*$E69</f>
        <v>0</v>
      </c>
      <c r="P69">
        <f>N(ISNUMBER(MATCH(J69,Лист2!$E$2:$E$241,0)))</f>
        <v>0</v>
      </c>
      <c r="Q69">
        <f>$P69*$C69</f>
        <v>0</v>
      </c>
      <c r="R69">
        <f>$P69*$D69</f>
        <v>0</v>
      </c>
      <c r="S69">
        <f>$P69*$E69</f>
        <v>0</v>
      </c>
      <c r="T69">
        <f>N(ISNUMBER(MATCH(J69,Лист2!$C$2:$C$241,0)))</f>
        <v>1</v>
      </c>
      <c r="U69">
        <f>$T69*$C69</f>
        <v>0</v>
      </c>
      <c r="V69">
        <f>$T69*$D69</f>
        <v>0</v>
      </c>
      <c r="W69">
        <f>$T69*$E69</f>
        <v>1</v>
      </c>
      <c r="X69">
        <f>N(ISNUMBER(MATCH(J69,Лист2!$B$2:$B$241,0)))</f>
        <v>0</v>
      </c>
      <c r="Y69">
        <f>$X69*$C69</f>
        <v>0</v>
      </c>
      <c r="Z69">
        <f>$X69*$D69</f>
        <v>0</v>
      </c>
      <c r="AA69">
        <f>$X69*$E69</f>
        <v>0</v>
      </c>
      <c r="AB69">
        <f>N(ISNUMBER(MATCH(J69,Лист2!$D$2:$D$241,0)))</f>
        <v>0</v>
      </c>
      <c r="AC69">
        <f>$AB69*$C69</f>
        <v>0</v>
      </c>
      <c r="AD69">
        <f>$AB69*$D69</f>
        <v>0</v>
      </c>
      <c r="AE69">
        <f>$AB69*$E69</f>
        <v>0</v>
      </c>
    </row>
    <row r="70" spans="1:34">
      <c r="A70">
        <v>9</v>
      </c>
      <c r="B70">
        <v>1</v>
      </c>
      <c r="D70">
        <v>1</v>
      </c>
      <c r="J70" t="s">
        <v>63</v>
      </c>
      <c r="K70" t="b">
        <f t="shared" si="2"/>
        <v>1</v>
      </c>
      <c r="L70">
        <f>N(ISNUMBER(MATCH(J70,Лист2!$A$2:$A$128,0)))</f>
        <v>0</v>
      </c>
      <c r="M70">
        <f>$L70*$C70</f>
        <v>0</v>
      </c>
      <c r="N70">
        <f>$L70*$D70</f>
        <v>0</v>
      </c>
      <c r="O70">
        <f>$L70*$E70</f>
        <v>0</v>
      </c>
      <c r="P70">
        <f>N(ISNUMBER(MATCH(J70,Лист2!$E$2:$E$241,0)))</f>
        <v>0</v>
      </c>
      <c r="Q70">
        <f>$P70*$C70</f>
        <v>0</v>
      </c>
      <c r="R70">
        <f>$P70*$D70</f>
        <v>0</v>
      </c>
      <c r="S70">
        <f>$P70*$E70</f>
        <v>0</v>
      </c>
      <c r="T70">
        <f>N(ISNUMBER(MATCH(J70,Лист2!$C$2:$C$241,0)))</f>
        <v>0</v>
      </c>
      <c r="U70">
        <f>$T70*$C70</f>
        <v>0</v>
      </c>
      <c r="V70">
        <f>$T70*$D70</f>
        <v>0</v>
      </c>
      <c r="W70">
        <f>$T70*$E70</f>
        <v>0</v>
      </c>
      <c r="X70">
        <f>N(ISNUMBER(MATCH(J70,Лист2!$B$2:$B$241,0)))</f>
        <v>1</v>
      </c>
      <c r="Y70">
        <f>$X70*$C70</f>
        <v>0</v>
      </c>
      <c r="Z70">
        <f>$X70*$D70</f>
        <v>1</v>
      </c>
      <c r="AA70">
        <f>$X70*$E70</f>
        <v>0</v>
      </c>
      <c r="AB70">
        <f>N(ISNUMBER(MATCH(J70,Лист2!$D$2:$D$241,0)))</f>
        <v>0</v>
      </c>
      <c r="AC70">
        <f>$AB70*$C70</f>
        <v>0</v>
      </c>
      <c r="AD70">
        <f>$AB70*$D70</f>
        <v>0</v>
      </c>
      <c r="AE70">
        <f>$AB70*$E70</f>
        <v>0</v>
      </c>
    </row>
    <row r="71" spans="1:34">
      <c r="A71">
        <v>9</v>
      </c>
      <c r="B71">
        <v>0</v>
      </c>
      <c r="J71" t="s">
        <v>17</v>
      </c>
      <c r="K71" t="b">
        <f t="shared" si="2"/>
        <v>1</v>
      </c>
      <c r="L71">
        <f>N(ISNUMBER(MATCH(J71,Лист2!$A$2:$A$128,0)))</f>
        <v>1</v>
      </c>
      <c r="M71">
        <f>$L71*$C71</f>
        <v>0</v>
      </c>
      <c r="N71">
        <f>$L71*$D71</f>
        <v>0</v>
      </c>
      <c r="O71">
        <f>$L71*$E71</f>
        <v>0</v>
      </c>
      <c r="P71">
        <f>N(ISNUMBER(MATCH(J71,Лист2!$E$2:$E$241,0)))</f>
        <v>0</v>
      </c>
      <c r="Q71">
        <f>$P71*$C71</f>
        <v>0</v>
      </c>
      <c r="R71">
        <f>$P71*$D71</f>
        <v>0</v>
      </c>
      <c r="S71">
        <f>$P71*$E71</f>
        <v>0</v>
      </c>
      <c r="T71">
        <f>N(ISNUMBER(MATCH(J71,Лист2!$C$2:$C$241,0)))</f>
        <v>0</v>
      </c>
      <c r="U71">
        <f>$T71*$C71</f>
        <v>0</v>
      </c>
      <c r="V71">
        <f>$T71*$D71</f>
        <v>0</v>
      </c>
      <c r="W71">
        <f>$T71*$E71</f>
        <v>0</v>
      </c>
      <c r="X71">
        <f>N(ISNUMBER(MATCH(J71,Лист2!$B$2:$B$241,0)))</f>
        <v>0</v>
      </c>
      <c r="Y71">
        <f>$X71*$C71</f>
        <v>0</v>
      </c>
      <c r="Z71">
        <f>$X71*$D71</f>
        <v>0</v>
      </c>
      <c r="AA71">
        <f>$X71*$E71</f>
        <v>0</v>
      </c>
      <c r="AB71">
        <f>N(ISNUMBER(MATCH(J71,Лист2!$D$2:$D$241,0)))</f>
        <v>0</v>
      </c>
      <c r="AC71">
        <f>$AB71*$C71</f>
        <v>0</v>
      </c>
      <c r="AD71">
        <f>$AB71*$D71</f>
        <v>0</v>
      </c>
      <c r="AE71">
        <f>$AB71*$E71</f>
        <v>0</v>
      </c>
    </row>
    <row r="72" spans="1:34">
      <c r="A72">
        <v>9</v>
      </c>
      <c r="B72">
        <v>1</v>
      </c>
      <c r="E72">
        <v>1</v>
      </c>
      <c r="J72" t="s">
        <v>28</v>
      </c>
      <c r="K72" t="b">
        <f t="shared" si="2"/>
        <v>1</v>
      </c>
      <c r="L72">
        <f>N(ISNUMBER(MATCH(J72,Лист2!$A$2:$A$128,0)))</f>
        <v>1</v>
      </c>
      <c r="M72">
        <f>$L72*$C72</f>
        <v>0</v>
      </c>
      <c r="N72">
        <f>$L72*$D72</f>
        <v>0</v>
      </c>
      <c r="O72">
        <f>$L72*$E72</f>
        <v>1</v>
      </c>
      <c r="P72">
        <f>N(ISNUMBER(MATCH(J72,Лист2!$E$2:$E$241,0)))</f>
        <v>0</v>
      </c>
      <c r="Q72">
        <f>$P72*$C72</f>
        <v>0</v>
      </c>
      <c r="R72">
        <f>$P72*$D72</f>
        <v>0</v>
      </c>
      <c r="S72">
        <f>$P72*$E72</f>
        <v>0</v>
      </c>
      <c r="T72">
        <f>N(ISNUMBER(MATCH(J72,Лист2!$C$2:$C$241,0)))</f>
        <v>0</v>
      </c>
      <c r="U72">
        <f>$T72*$C72</f>
        <v>0</v>
      </c>
      <c r="V72">
        <f>$T72*$D72</f>
        <v>0</v>
      </c>
      <c r="W72">
        <f>$T72*$E72</f>
        <v>0</v>
      </c>
      <c r="X72">
        <f>N(ISNUMBER(MATCH(J72,Лист2!$B$2:$B$241,0)))</f>
        <v>0</v>
      </c>
      <c r="Y72">
        <f>$X72*$C72</f>
        <v>0</v>
      </c>
      <c r="Z72">
        <f>$X72*$D72</f>
        <v>0</v>
      </c>
      <c r="AA72">
        <f>$X72*$E72</f>
        <v>0</v>
      </c>
      <c r="AB72">
        <f>N(ISNUMBER(MATCH(J72,Лист2!$D$2:$D$241,0)))</f>
        <v>0</v>
      </c>
      <c r="AC72">
        <f>$AB72*$C72</f>
        <v>0</v>
      </c>
      <c r="AD72">
        <f>$AB72*$D72</f>
        <v>0</v>
      </c>
      <c r="AE72">
        <f>$AB72*$E72</f>
        <v>0</v>
      </c>
    </row>
    <row r="73" spans="1:34">
      <c r="A73">
        <v>9</v>
      </c>
      <c r="B73">
        <v>1</v>
      </c>
      <c r="E73">
        <v>1</v>
      </c>
      <c r="J73" t="s">
        <v>20</v>
      </c>
      <c r="K73" t="b">
        <f t="shared" si="2"/>
        <v>1</v>
      </c>
      <c r="L73">
        <f>N(ISNUMBER(MATCH(J73,Лист2!$A$2:$A$128,0)))</f>
        <v>1</v>
      </c>
      <c r="M73">
        <f>$L73*$C73</f>
        <v>0</v>
      </c>
      <c r="N73">
        <f>$L73*$D73</f>
        <v>0</v>
      </c>
      <c r="O73">
        <f>$L73*$E73</f>
        <v>1</v>
      </c>
      <c r="P73">
        <f>N(ISNUMBER(MATCH(J73,Лист2!$E$2:$E$241,0)))</f>
        <v>0</v>
      </c>
      <c r="Q73">
        <f>$P73*$C73</f>
        <v>0</v>
      </c>
      <c r="R73">
        <f>$P73*$D73</f>
        <v>0</v>
      </c>
      <c r="S73">
        <f>$P73*$E73</f>
        <v>0</v>
      </c>
      <c r="T73">
        <f>N(ISNUMBER(MATCH(J73,Лист2!$C$2:$C$241,0)))</f>
        <v>0</v>
      </c>
      <c r="U73">
        <f>$T73*$C73</f>
        <v>0</v>
      </c>
      <c r="V73">
        <f>$T73*$D73</f>
        <v>0</v>
      </c>
      <c r="W73">
        <f>$T73*$E73</f>
        <v>0</v>
      </c>
      <c r="X73">
        <f>N(ISNUMBER(MATCH(J73,Лист2!$B$2:$B$241,0)))</f>
        <v>0</v>
      </c>
      <c r="Y73">
        <f>$X73*$C73</f>
        <v>0</v>
      </c>
      <c r="Z73">
        <f>$X73*$D73</f>
        <v>0</v>
      </c>
      <c r="AA73">
        <f>$X73*$E73</f>
        <v>0</v>
      </c>
      <c r="AB73">
        <f>N(ISNUMBER(MATCH(J73,Лист2!$D$2:$D$241,0)))</f>
        <v>0</v>
      </c>
      <c r="AC73">
        <f>$AB73*$C73</f>
        <v>0</v>
      </c>
      <c r="AD73">
        <f>$AB73*$D73</f>
        <v>0</v>
      </c>
      <c r="AE73">
        <f>$AB73*$E73</f>
        <v>0</v>
      </c>
      <c r="AH73" t="s">
        <v>64</v>
      </c>
    </row>
    <row r="74" spans="1:34">
      <c r="A74">
        <v>9</v>
      </c>
      <c r="B74">
        <v>0</v>
      </c>
      <c r="J74" t="s">
        <v>20</v>
      </c>
      <c r="K74" t="b">
        <f t="shared" si="2"/>
        <v>1</v>
      </c>
      <c r="L74">
        <f>N(ISNUMBER(MATCH(J74,Лист2!$A$2:$A$128,0)))</f>
        <v>1</v>
      </c>
      <c r="M74">
        <f>$L74*$C74</f>
        <v>0</v>
      </c>
      <c r="N74">
        <f>$L74*$D74</f>
        <v>0</v>
      </c>
      <c r="O74">
        <f>$L74*$E74</f>
        <v>0</v>
      </c>
      <c r="P74">
        <f>N(ISNUMBER(MATCH(J74,Лист2!$E$2:$E$241,0)))</f>
        <v>0</v>
      </c>
      <c r="Q74">
        <f>$P74*$C74</f>
        <v>0</v>
      </c>
      <c r="R74">
        <f>$P74*$D74</f>
        <v>0</v>
      </c>
      <c r="S74">
        <f>$P74*$E74</f>
        <v>0</v>
      </c>
      <c r="T74">
        <f>N(ISNUMBER(MATCH(J74,Лист2!$C$2:$C$241,0)))</f>
        <v>0</v>
      </c>
      <c r="U74">
        <f>$T74*$C74</f>
        <v>0</v>
      </c>
      <c r="V74">
        <f>$T74*$D74</f>
        <v>0</v>
      </c>
      <c r="W74">
        <f>$T74*$E74</f>
        <v>0</v>
      </c>
      <c r="X74">
        <f>N(ISNUMBER(MATCH(J74,Лист2!$B$2:$B$241,0)))</f>
        <v>0</v>
      </c>
      <c r="Y74">
        <f>$X74*$C74</f>
        <v>0</v>
      </c>
      <c r="Z74">
        <f>$X74*$D74</f>
        <v>0</v>
      </c>
      <c r="AA74">
        <f>$X74*$E74</f>
        <v>0</v>
      </c>
      <c r="AB74">
        <f>N(ISNUMBER(MATCH(J74,Лист2!$D$2:$D$241,0)))</f>
        <v>0</v>
      </c>
      <c r="AC74">
        <f>$AB74*$C74</f>
        <v>0</v>
      </c>
      <c r="AD74">
        <f>$AB74*$D74</f>
        <v>0</v>
      </c>
      <c r="AE74">
        <f>$AB74*$E74</f>
        <v>0</v>
      </c>
      <c r="AH74" t="s">
        <v>65</v>
      </c>
    </row>
    <row r="75" spans="1:34">
      <c r="A75">
        <v>9</v>
      </c>
      <c r="B75">
        <v>1</v>
      </c>
      <c r="C75">
        <v>1</v>
      </c>
      <c r="J75" t="s">
        <v>66</v>
      </c>
      <c r="K75" t="b">
        <f t="shared" si="2"/>
        <v>1</v>
      </c>
      <c r="L75">
        <f>N(ISNUMBER(MATCH(J75,Лист2!$A$2:$A$128,0)))</f>
        <v>1</v>
      </c>
      <c r="M75">
        <f>$L75*$C75</f>
        <v>1</v>
      </c>
      <c r="N75">
        <f>$L75*$D75</f>
        <v>0</v>
      </c>
      <c r="O75">
        <f>$L75*$E75</f>
        <v>0</v>
      </c>
      <c r="P75">
        <f>N(ISNUMBER(MATCH(J75,Лист2!$E$2:$E$241,0)))</f>
        <v>0</v>
      </c>
      <c r="Q75">
        <f>$P75*$C75</f>
        <v>0</v>
      </c>
      <c r="R75">
        <f>$P75*$D75</f>
        <v>0</v>
      </c>
      <c r="S75">
        <f>$P75*$E75</f>
        <v>0</v>
      </c>
      <c r="T75">
        <f>N(ISNUMBER(MATCH(J75,Лист2!$C$2:$C$241,0)))</f>
        <v>0</v>
      </c>
      <c r="U75">
        <f>$T75*$C75</f>
        <v>0</v>
      </c>
      <c r="V75">
        <f>$T75*$D75</f>
        <v>0</v>
      </c>
      <c r="W75">
        <f>$T75*$E75</f>
        <v>0</v>
      </c>
      <c r="X75">
        <f>N(ISNUMBER(MATCH(J75,Лист2!$B$2:$B$241,0)))</f>
        <v>0</v>
      </c>
      <c r="Y75">
        <f>$X75*$C75</f>
        <v>0</v>
      </c>
      <c r="Z75">
        <f>$X75*$D75</f>
        <v>0</v>
      </c>
      <c r="AA75">
        <f>$X75*$E75</f>
        <v>0</v>
      </c>
      <c r="AB75">
        <f>N(ISNUMBER(MATCH(J75,Лист2!$D$2:$D$241,0)))</f>
        <v>0</v>
      </c>
      <c r="AC75">
        <f>$AB75*$C75</f>
        <v>0</v>
      </c>
      <c r="AD75">
        <f>$AB75*$D75</f>
        <v>0</v>
      </c>
      <c r="AE75">
        <f>$AB75*$E75</f>
        <v>0</v>
      </c>
    </row>
    <row r="76" spans="1:34">
      <c r="A76">
        <v>10</v>
      </c>
      <c r="B76">
        <v>1</v>
      </c>
      <c r="C76">
        <v>1</v>
      </c>
      <c r="J76" t="s">
        <v>17</v>
      </c>
      <c r="K76" t="b">
        <f t="shared" si="2"/>
        <v>1</v>
      </c>
      <c r="L76">
        <f>N(ISNUMBER(MATCH(J76,Лист2!$A$2:$A$128,0)))</f>
        <v>1</v>
      </c>
      <c r="M76">
        <f>$L76*$C76</f>
        <v>1</v>
      </c>
      <c r="N76">
        <f>$L76*$D76</f>
        <v>0</v>
      </c>
      <c r="O76">
        <f>$L76*$E76</f>
        <v>0</v>
      </c>
      <c r="P76">
        <f>N(ISNUMBER(MATCH(J76,Лист2!$E$2:$E$241,0)))</f>
        <v>0</v>
      </c>
      <c r="Q76">
        <f>$P76*$C76</f>
        <v>0</v>
      </c>
      <c r="R76">
        <f>$P76*$D76</f>
        <v>0</v>
      </c>
      <c r="S76">
        <f>$P76*$E76</f>
        <v>0</v>
      </c>
      <c r="T76">
        <f>N(ISNUMBER(MATCH(J76,Лист2!$C$2:$C$241,0)))</f>
        <v>0</v>
      </c>
      <c r="U76">
        <f>$T76*$C76</f>
        <v>0</v>
      </c>
      <c r="V76">
        <f>$T76*$D76</f>
        <v>0</v>
      </c>
      <c r="W76">
        <f>$T76*$E76</f>
        <v>0</v>
      </c>
      <c r="X76">
        <f>N(ISNUMBER(MATCH(J76,Лист2!$B$2:$B$241,0)))</f>
        <v>0</v>
      </c>
      <c r="Y76">
        <f>$X76*$C76</f>
        <v>0</v>
      </c>
      <c r="Z76">
        <f>$X76*$D76</f>
        <v>0</v>
      </c>
      <c r="AA76">
        <f>$X76*$E76</f>
        <v>0</v>
      </c>
      <c r="AB76">
        <f>N(ISNUMBER(MATCH(J76,Лист2!$D$2:$D$241,0)))</f>
        <v>0</v>
      </c>
      <c r="AC76">
        <f>$AB76*$C76</f>
        <v>0</v>
      </c>
      <c r="AD76">
        <f>$AB76*$D76</f>
        <v>0</v>
      </c>
      <c r="AE76">
        <f>$AB76*$E76</f>
        <v>0</v>
      </c>
    </row>
    <row r="77" spans="1:34">
      <c r="A77">
        <v>10</v>
      </c>
      <c r="B77">
        <v>1</v>
      </c>
      <c r="E77">
        <v>1</v>
      </c>
      <c r="J77" t="s">
        <v>67</v>
      </c>
      <c r="K77" t="b">
        <f t="shared" si="2"/>
        <v>1</v>
      </c>
      <c r="L77">
        <f>N(ISNUMBER(MATCH(J77,Лист2!$A$2:$A$128,0)))</f>
        <v>0</v>
      </c>
      <c r="M77">
        <f>$L77*$C77</f>
        <v>0</v>
      </c>
      <c r="N77">
        <f>$L77*$D77</f>
        <v>0</v>
      </c>
      <c r="O77">
        <f>$L77*$E77</f>
        <v>0</v>
      </c>
      <c r="P77">
        <f>N(ISNUMBER(MATCH(J77,Лист2!$E$2:$E$241,0)))</f>
        <v>0</v>
      </c>
      <c r="Q77">
        <f>$P77*$C77</f>
        <v>0</v>
      </c>
      <c r="R77">
        <f>$P77*$D77</f>
        <v>0</v>
      </c>
      <c r="S77">
        <f>$P77*$E77</f>
        <v>0</v>
      </c>
      <c r="T77">
        <f>N(ISNUMBER(MATCH(J77,Лист2!$C$2:$C$241,0)))</f>
        <v>0</v>
      </c>
      <c r="U77">
        <f>$T77*$C77</f>
        <v>0</v>
      </c>
      <c r="V77">
        <f>$T77*$D77</f>
        <v>0</v>
      </c>
      <c r="W77">
        <f>$T77*$E77</f>
        <v>0</v>
      </c>
      <c r="X77">
        <f>N(ISNUMBER(MATCH(J77,Лист2!$B$2:$B$241,0)))</f>
        <v>1</v>
      </c>
      <c r="Y77">
        <f>$X77*$C77</f>
        <v>0</v>
      </c>
      <c r="Z77">
        <f>$X77*$D77</f>
        <v>0</v>
      </c>
      <c r="AA77">
        <f>$X77*$E77</f>
        <v>1</v>
      </c>
      <c r="AB77">
        <f>N(ISNUMBER(MATCH(J77,Лист2!$D$2:$D$241,0)))</f>
        <v>0</v>
      </c>
      <c r="AC77">
        <f>$AB77*$C77</f>
        <v>0</v>
      </c>
      <c r="AD77">
        <f>$AB77*$D77</f>
        <v>0</v>
      </c>
      <c r="AE77">
        <f>$AB77*$E77</f>
        <v>0</v>
      </c>
    </row>
    <row r="78" spans="1:34">
      <c r="A78">
        <v>10</v>
      </c>
      <c r="B78">
        <v>1</v>
      </c>
      <c r="D78">
        <v>1</v>
      </c>
      <c r="J78" t="s">
        <v>31</v>
      </c>
      <c r="K78" t="b">
        <f t="shared" si="2"/>
        <v>1</v>
      </c>
      <c r="L78">
        <f>N(ISNUMBER(MATCH(J78,Лист2!$A$2:$A$128,0)))</f>
        <v>1</v>
      </c>
      <c r="M78">
        <f>$L78*$C78</f>
        <v>0</v>
      </c>
      <c r="N78">
        <f>$L78*$D78</f>
        <v>1</v>
      </c>
      <c r="O78">
        <f>$L78*$E78</f>
        <v>0</v>
      </c>
      <c r="P78">
        <f>N(ISNUMBER(MATCH(J78,Лист2!$E$2:$E$241,0)))</f>
        <v>0</v>
      </c>
      <c r="Q78">
        <f>$P78*$C78</f>
        <v>0</v>
      </c>
      <c r="R78">
        <f>$P78*$D78</f>
        <v>0</v>
      </c>
      <c r="S78">
        <f>$P78*$E78</f>
        <v>0</v>
      </c>
      <c r="T78">
        <f>N(ISNUMBER(MATCH(J78,Лист2!$C$2:$C$241,0)))</f>
        <v>0</v>
      </c>
      <c r="U78">
        <f>$T78*$C78</f>
        <v>0</v>
      </c>
      <c r="V78">
        <f>$T78*$D78</f>
        <v>0</v>
      </c>
      <c r="W78">
        <f>$T78*$E78</f>
        <v>0</v>
      </c>
      <c r="X78">
        <f>N(ISNUMBER(MATCH(J78,Лист2!$B$2:$B$241,0)))</f>
        <v>0</v>
      </c>
      <c r="Y78">
        <f>$X78*$C78</f>
        <v>0</v>
      </c>
      <c r="Z78">
        <f>$X78*$D78</f>
        <v>0</v>
      </c>
      <c r="AA78">
        <f>$X78*$E78</f>
        <v>0</v>
      </c>
      <c r="AB78">
        <f>N(ISNUMBER(MATCH(J78,Лист2!$D$2:$D$241,0)))</f>
        <v>0</v>
      </c>
      <c r="AC78">
        <f>$AB78*$C78</f>
        <v>0</v>
      </c>
      <c r="AD78">
        <f>$AB78*$D78</f>
        <v>0</v>
      </c>
      <c r="AE78">
        <f>$AB78*$E78</f>
        <v>0</v>
      </c>
    </row>
    <row r="79" spans="1:34">
      <c r="A79">
        <v>10</v>
      </c>
      <c r="B79">
        <v>0</v>
      </c>
      <c r="J79" t="s">
        <v>68</v>
      </c>
      <c r="K79" t="b">
        <f t="shared" si="2"/>
        <v>1</v>
      </c>
      <c r="L79">
        <f>N(ISNUMBER(MATCH(J79,Лист2!$A$2:$A$128,0)))</f>
        <v>0</v>
      </c>
      <c r="M79">
        <f>$L79*$C79</f>
        <v>0</v>
      </c>
      <c r="N79">
        <f>$L79*$D79</f>
        <v>0</v>
      </c>
      <c r="O79">
        <f>$L79*$E79</f>
        <v>0</v>
      </c>
      <c r="P79">
        <f>N(ISNUMBER(MATCH(J79,Лист2!$E$2:$E$241,0)))</f>
        <v>0</v>
      </c>
      <c r="Q79">
        <f>$P79*$C79</f>
        <v>0</v>
      </c>
      <c r="R79">
        <f>$P79*$D79</f>
        <v>0</v>
      </c>
      <c r="S79">
        <f>$P79*$E79</f>
        <v>0</v>
      </c>
      <c r="T79">
        <f>N(ISNUMBER(MATCH(J79,Лист2!$C$2:$C$241,0)))</f>
        <v>0</v>
      </c>
      <c r="U79">
        <f>$T79*$C79</f>
        <v>0</v>
      </c>
      <c r="V79">
        <f>$T79*$D79</f>
        <v>0</v>
      </c>
      <c r="W79">
        <f>$T79*$E79</f>
        <v>0</v>
      </c>
      <c r="X79">
        <f>N(ISNUMBER(MATCH(J79,Лист2!$B$2:$B$241,0)))</f>
        <v>1</v>
      </c>
      <c r="Y79">
        <f>$X79*$C79</f>
        <v>0</v>
      </c>
      <c r="Z79">
        <f>$X79*$D79</f>
        <v>0</v>
      </c>
      <c r="AA79">
        <f>$X79*$E79</f>
        <v>0</v>
      </c>
      <c r="AB79">
        <f>N(ISNUMBER(MATCH(J79,Лист2!$D$2:$D$241,0)))</f>
        <v>0</v>
      </c>
      <c r="AC79">
        <f>$AB79*$C79</f>
        <v>0</v>
      </c>
      <c r="AD79">
        <f>$AB79*$D79</f>
        <v>0</v>
      </c>
      <c r="AE79">
        <f>$AB79*$E79</f>
        <v>0</v>
      </c>
    </row>
    <row r="80" spans="1:34">
      <c r="A80">
        <v>10</v>
      </c>
      <c r="B80">
        <v>1</v>
      </c>
      <c r="C80">
        <v>1</v>
      </c>
      <c r="J80" t="s">
        <v>30</v>
      </c>
      <c r="K80" t="b">
        <f t="shared" si="2"/>
        <v>1</v>
      </c>
      <c r="L80">
        <f>N(ISNUMBER(MATCH(J80,Лист2!$A$2:$A$128,0)))</f>
        <v>1</v>
      </c>
      <c r="M80">
        <f>$L80*$C80</f>
        <v>1</v>
      </c>
      <c r="N80">
        <f>$L80*$D80</f>
        <v>0</v>
      </c>
      <c r="O80">
        <f>$L80*$E80</f>
        <v>0</v>
      </c>
      <c r="P80">
        <f>N(ISNUMBER(MATCH(J80,Лист2!$E$2:$E$241,0)))</f>
        <v>0</v>
      </c>
      <c r="Q80">
        <f>$P80*$C80</f>
        <v>0</v>
      </c>
      <c r="R80">
        <f>$P80*$D80</f>
        <v>0</v>
      </c>
      <c r="S80">
        <f>$P80*$E80</f>
        <v>0</v>
      </c>
      <c r="T80">
        <f>N(ISNUMBER(MATCH(J80,Лист2!$C$2:$C$241,0)))</f>
        <v>0</v>
      </c>
      <c r="U80">
        <f>$T80*$C80</f>
        <v>0</v>
      </c>
      <c r="V80">
        <f>$T80*$D80</f>
        <v>0</v>
      </c>
      <c r="W80">
        <f>$T80*$E80</f>
        <v>0</v>
      </c>
      <c r="X80">
        <f>N(ISNUMBER(MATCH(J80,Лист2!$B$2:$B$241,0)))</f>
        <v>0</v>
      </c>
      <c r="Y80">
        <f>$X80*$C80</f>
        <v>0</v>
      </c>
      <c r="Z80">
        <f>$X80*$D80</f>
        <v>0</v>
      </c>
      <c r="AA80">
        <f>$X80*$E80</f>
        <v>0</v>
      </c>
      <c r="AB80">
        <f>N(ISNUMBER(MATCH(J80,Лист2!$D$2:$D$241,0)))</f>
        <v>0</v>
      </c>
      <c r="AC80">
        <f>$AB80*$C80</f>
        <v>0</v>
      </c>
      <c r="AD80">
        <f>$AB80*$D80</f>
        <v>0</v>
      </c>
      <c r="AE80">
        <f>$AB80*$E80</f>
        <v>0</v>
      </c>
    </row>
    <row r="81" spans="1:31">
      <c r="A81">
        <v>10</v>
      </c>
      <c r="B81">
        <v>0</v>
      </c>
      <c r="J81" t="s">
        <v>20</v>
      </c>
      <c r="K81" t="b">
        <f t="shared" si="2"/>
        <v>1</v>
      </c>
      <c r="L81">
        <f>N(ISNUMBER(MATCH(J81,Лист2!$A$2:$A$128,0)))</f>
        <v>1</v>
      </c>
      <c r="M81">
        <f>$L81*$C81</f>
        <v>0</v>
      </c>
      <c r="N81">
        <f>$L81*$D81</f>
        <v>0</v>
      </c>
      <c r="O81">
        <f>$L81*$E81</f>
        <v>0</v>
      </c>
      <c r="P81">
        <f>N(ISNUMBER(MATCH(J81,Лист2!$E$2:$E$241,0)))</f>
        <v>0</v>
      </c>
      <c r="Q81">
        <f>$P81*$C81</f>
        <v>0</v>
      </c>
      <c r="R81">
        <f>$P81*$D81</f>
        <v>0</v>
      </c>
      <c r="S81">
        <f>$P81*$E81</f>
        <v>0</v>
      </c>
      <c r="T81">
        <f>N(ISNUMBER(MATCH(J81,Лист2!$C$2:$C$241,0)))</f>
        <v>0</v>
      </c>
      <c r="U81">
        <f>$T81*$C81</f>
        <v>0</v>
      </c>
      <c r="V81">
        <f>$T81*$D81</f>
        <v>0</v>
      </c>
      <c r="W81">
        <f>$T81*$E81</f>
        <v>0</v>
      </c>
      <c r="X81">
        <f>N(ISNUMBER(MATCH(J81,Лист2!$B$2:$B$241,0)))</f>
        <v>0</v>
      </c>
      <c r="Y81">
        <f>$X81*$C81</f>
        <v>0</v>
      </c>
      <c r="Z81">
        <f>$X81*$D81</f>
        <v>0</v>
      </c>
      <c r="AA81">
        <f>$X81*$E81</f>
        <v>0</v>
      </c>
      <c r="AB81">
        <f>N(ISNUMBER(MATCH(J81,Лист2!$D$2:$D$241,0)))</f>
        <v>0</v>
      </c>
      <c r="AC81">
        <f>$AB81*$C81</f>
        <v>0</v>
      </c>
      <c r="AD81">
        <f>$AB81*$D81</f>
        <v>0</v>
      </c>
      <c r="AE81">
        <f>$AB81*$E81</f>
        <v>0</v>
      </c>
    </row>
    <row r="82" spans="1:31">
      <c r="A82">
        <v>10</v>
      </c>
      <c r="B82">
        <v>1</v>
      </c>
      <c r="E82">
        <v>1</v>
      </c>
      <c r="J82" t="s">
        <v>69</v>
      </c>
      <c r="K82" t="b">
        <f t="shared" si="2"/>
        <v>1</v>
      </c>
      <c r="L82">
        <f>N(ISNUMBER(MATCH(J82,Лист2!$A$2:$A$128,0)))</f>
        <v>0</v>
      </c>
      <c r="M82">
        <f>$L82*$C82</f>
        <v>0</v>
      </c>
      <c r="N82">
        <f>$L82*$D82</f>
        <v>0</v>
      </c>
      <c r="O82">
        <f>$L82*$E82</f>
        <v>0</v>
      </c>
      <c r="P82">
        <f>N(ISNUMBER(MATCH(J82,Лист2!$E$2:$E$241,0)))</f>
        <v>0</v>
      </c>
      <c r="Q82">
        <f>$P82*$C82</f>
        <v>0</v>
      </c>
      <c r="R82">
        <f>$P82*$D82</f>
        <v>0</v>
      </c>
      <c r="S82">
        <f>$P82*$E82</f>
        <v>0</v>
      </c>
      <c r="T82">
        <f>N(ISNUMBER(MATCH(J82,Лист2!$C$2:$C$241,0)))</f>
        <v>1</v>
      </c>
      <c r="U82">
        <f>$T82*$C82</f>
        <v>0</v>
      </c>
      <c r="V82">
        <f>$T82*$D82</f>
        <v>0</v>
      </c>
      <c r="W82">
        <f>$T82*$E82</f>
        <v>1</v>
      </c>
      <c r="X82">
        <f>N(ISNUMBER(MATCH(J82,Лист2!$B$2:$B$241,0)))</f>
        <v>0</v>
      </c>
      <c r="Y82">
        <f>$X82*$C82</f>
        <v>0</v>
      </c>
      <c r="Z82">
        <f>$X82*$D82</f>
        <v>0</v>
      </c>
      <c r="AA82">
        <f>$X82*$E82</f>
        <v>0</v>
      </c>
      <c r="AB82">
        <f>N(ISNUMBER(MATCH(J82,Лист2!$D$2:$D$241,0)))</f>
        <v>0</v>
      </c>
      <c r="AC82">
        <f>$AB82*$C82</f>
        <v>0</v>
      </c>
      <c r="AD82">
        <f>$AB82*$D82</f>
        <v>0</v>
      </c>
      <c r="AE82">
        <f>$AB82*$E82</f>
        <v>0</v>
      </c>
    </row>
    <row r="83" spans="1:31">
      <c r="A83">
        <v>11</v>
      </c>
      <c r="B83">
        <v>0</v>
      </c>
      <c r="J83" t="s">
        <v>70</v>
      </c>
      <c r="K83" t="b">
        <f t="shared" si="2"/>
        <v>1</v>
      </c>
      <c r="L83">
        <f>N(ISNUMBER(MATCH(J83,Лист2!$A$2:$A$128,0)))</f>
        <v>1</v>
      </c>
      <c r="M83">
        <f>$L83*$C83</f>
        <v>0</v>
      </c>
      <c r="N83">
        <f>$L83*$D83</f>
        <v>0</v>
      </c>
      <c r="O83">
        <f>$L83*$E83</f>
        <v>0</v>
      </c>
      <c r="P83">
        <f>N(ISNUMBER(MATCH(J83,Лист2!$E$2:$E$241,0)))</f>
        <v>0</v>
      </c>
      <c r="Q83">
        <f>$P83*$C83</f>
        <v>0</v>
      </c>
      <c r="R83">
        <f>$P83*$D83</f>
        <v>0</v>
      </c>
      <c r="S83">
        <f>$P83*$E83</f>
        <v>0</v>
      </c>
      <c r="T83">
        <f>N(ISNUMBER(MATCH(J83,Лист2!$C$2:$C$241,0)))</f>
        <v>0</v>
      </c>
      <c r="U83">
        <f>$T83*$C83</f>
        <v>0</v>
      </c>
      <c r="V83">
        <f>$T83*$D83</f>
        <v>0</v>
      </c>
      <c r="W83">
        <f>$T83*$E83</f>
        <v>0</v>
      </c>
      <c r="X83">
        <f>N(ISNUMBER(MATCH(J83,Лист2!$B$2:$B$241,0)))</f>
        <v>0</v>
      </c>
      <c r="Y83">
        <f>$X83*$C83</f>
        <v>0</v>
      </c>
      <c r="Z83">
        <f>$X83*$D83</f>
        <v>0</v>
      </c>
      <c r="AA83">
        <f>$X83*$E83</f>
        <v>0</v>
      </c>
      <c r="AB83">
        <f>N(ISNUMBER(MATCH(J83,Лист2!$D$2:$D$241,0)))</f>
        <v>0</v>
      </c>
      <c r="AC83">
        <f>$AB83*$C83</f>
        <v>0</v>
      </c>
      <c r="AD83">
        <f>$AB83*$D83</f>
        <v>0</v>
      </c>
      <c r="AE83">
        <f>$AB83*$E83</f>
        <v>0</v>
      </c>
    </row>
    <row r="84" spans="1:31">
      <c r="A84">
        <v>11</v>
      </c>
      <c r="B84">
        <v>1</v>
      </c>
      <c r="D84">
        <v>1</v>
      </c>
      <c r="J84" t="s">
        <v>31</v>
      </c>
      <c r="K84" t="b">
        <f t="shared" si="2"/>
        <v>1</v>
      </c>
      <c r="L84">
        <f>N(ISNUMBER(MATCH(J84,Лист2!$A$2:$A$128,0)))</f>
        <v>1</v>
      </c>
      <c r="M84">
        <f>$L84*$C84</f>
        <v>0</v>
      </c>
      <c r="N84">
        <f>$L84*$D84</f>
        <v>1</v>
      </c>
      <c r="O84">
        <f>$L84*$E84</f>
        <v>0</v>
      </c>
      <c r="P84">
        <f>N(ISNUMBER(MATCH(J84,Лист2!$E$2:$E$241,0)))</f>
        <v>0</v>
      </c>
      <c r="Q84">
        <f>$P84*$C84</f>
        <v>0</v>
      </c>
      <c r="R84">
        <f>$P84*$D84</f>
        <v>0</v>
      </c>
      <c r="S84">
        <f>$P84*$E84</f>
        <v>0</v>
      </c>
      <c r="T84">
        <f>N(ISNUMBER(MATCH(J84,Лист2!$C$2:$C$241,0)))</f>
        <v>0</v>
      </c>
      <c r="U84">
        <f>$T84*$C84</f>
        <v>0</v>
      </c>
      <c r="V84">
        <f>$T84*$D84</f>
        <v>0</v>
      </c>
      <c r="W84">
        <f>$T84*$E84</f>
        <v>0</v>
      </c>
      <c r="X84">
        <f>N(ISNUMBER(MATCH(J84,Лист2!$B$2:$B$241,0)))</f>
        <v>0</v>
      </c>
      <c r="Y84">
        <f>$X84*$C84</f>
        <v>0</v>
      </c>
      <c r="Z84">
        <f>$X84*$D84</f>
        <v>0</v>
      </c>
      <c r="AA84">
        <f>$X84*$E84</f>
        <v>0</v>
      </c>
      <c r="AB84">
        <f>N(ISNUMBER(MATCH(J84,Лист2!$D$2:$D$241,0)))</f>
        <v>0</v>
      </c>
      <c r="AC84">
        <f>$AB84*$C84</f>
        <v>0</v>
      </c>
      <c r="AD84">
        <f>$AB84*$D84</f>
        <v>0</v>
      </c>
      <c r="AE84">
        <f>$AB84*$E84</f>
        <v>0</v>
      </c>
    </row>
    <row r="85" spans="1:31">
      <c r="A85">
        <v>11</v>
      </c>
      <c r="B85">
        <v>1</v>
      </c>
      <c r="E85">
        <v>1</v>
      </c>
      <c r="J85" t="s">
        <v>26</v>
      </c>
      <c r="K85" t="b">
        <f t="shared" si="2"/>
        <v>1</v>
      </c>
      <c r="L85">
        <f>N(ISNUMBER(MATCH(J85,Лист2!$A$2:$A$128,0)))</f>
        <v>1</v>
      </c>
      <c r="M85">
        <f>$L85*$C85</f>
        <v>0</v>
      </c>
      <c r="N85">
        <f>$L85*$D85</f>
        <v>0</v>
      </c>
      <c r="O85">
        <f>$L85*$E85</f>
        <v>1</v>
      </c>
      <c r="P85">
        <f>N(ISNUMBER(MATCH(J85,Лист2!$E$2:$E$241,0)))</f>
        <v>0</v>
      </c>
      <c r="Q85">
        <f>$P85*$C85</f>
        <v>0</v>
      </c>
      <c r="R85">
        <f>$P85*$D85</f>
        <v>0</v>
      </c>
      <c r="S85">
        <f>$P85*$E85</f>
        <v>0</v>
      </c>
      <c r="T85">
        <f>N(ISNUMBER(MATCH(J85,Лист2!$C$2:$C$241,0)))</f>
        <v>0</v>
      </c>
      <c r="U85">
        <f>$T85*$C85</f>
        <v>0</v>
      </c>
      <c r="V85">
        <f>$T85*$D85</f>
        <v>0</v>
      </c>
      <c r="W85">
        <f>$T85*$E85</f>
        <v>0</v>
      </c>
      <c r="X85">
        <f>N(ISNUMBER(MATCH(J85,Лист2!$B$2:$B$241,0)))</f>
        <v>0</v>
      </c>
      <c r="Y85">
        <f>$X85*$C85</f>
        <v>0</v>
      </c>
      <c r="Z85">
        <f>$X85*$D85</f>
        <v>0</v>
      </c>
      <c r="AA85">
        <f>$X85*$E85</f>
        <v>0</v>
      </c>
      <c r="AB85">
        <f>N(ISNUMBER(MATCH(J85,Лист2!$D$2:$D$241,0)))</f>
        <v>0</v>
      </c>
      <c r="AC85">
        <f>$AB85*$C85</f>
        <v>0</v>
      </c>
      <c r="AD85">
        <f>$AB85*$D85</f>
        <v>0</v>
      </c>
      <c r="AE85">
        <f>$AB85*$E85</f>
        <v>0</v>
      </c>
    </row>
    <row r="86" spans="1:31">
      <c r="A86">
        <v>11</v>
      </c>
      <c r="B86">
        <v>0</v>
      </c>
      <c r="J86" t="s">
        <v>17</v>
      </c>
      <c r="K86" t="b">
        <f t="shared" si="2"/>
        <v>1</v>
      </c>
      <c r="L86">
        <f>N(ISNUMBER(MATCH(J86,Лист2!$A$2:$A$128,0)))</f>
        <v>1</v>
      </c>
      <c r="M86">
        <f>$L86*$C86</f>
        <v>0</v>
      </c>
      <c r="N86">
        <f>$L86*$D86</f>
        <v>0</v>
      </c>
      <c r="O86">
        <f>$L86*$E86</f>
        <v>0</v>
      </c>
      <c r="P86">
        <f>N(ISNUMBER(MATCH(J86,Лист2!$E$2:$E$241,0)))</f>
        <v>0</v>
      </c>
      <c r="Q86">
        <f>$P86*$C86</f>
        <v>0</v>
      </c>
      <c r="R86">
        <f>$P86*$D86</f>
        <v>0</v>
      </c>
      <c r="S86">
        <f>$P86*$E86</f>
        <v>0</v>
      </c>
      <c r="T86">
        <f>N(ISNUMBER(MATCH(J86,Лист2!$C$2:$C$241,0)))</f>
        <v>0</v>
      </c>
      <c r="U86">
        <f>$T86*$C86</f>
        <v>0</v>
      </c>
      <c r="V86">
        <f>$T86*$D86</f>
        <v>0</v>
      </c>
      <c r="W86">
        <f>$T86*$E86</f>
        <v>0</v>
      </c>
      <c r="X86">
        <f>N(ISNUMBER(MATCH(J86,Лист2!$B$2:$B$241,0)))</f>
        <v>0</v>
      </c>
      <c r="Y86">
        <f>$X86*$C86</f>
        <v>0</v>
      </c>
      <c r="Z86">
        <f>$X86*$D86</f>
        <v>0</v>
      </c>
      <c r="AA86">
        <f>$X86*$E86</f>
        <v>0</v>
      </c>
      <c r="AB86">
        <f>N(ISNUMBER(MATCH(J86,Лист2!$D$2:$D$241,0)))</f>
        <v>0</v>
      </c>
      <c r="AC86">
        <f>$AB86*$C86</f>
        <v>0</v>
      </c>
      <c r="AD86">
        <f>$AB86*$D86</f>
        <v>0</v>
      </c>
      <c r="AE86">
        <f>$AB86*$E86</f>
        <v>0</v>
      </c>
    </row>
    <row r="87" spans="1:31">
      <c r="A87">
        <v>11</v>
      </c>
      <c r="B87">
        <v>0</v>
      </c>
      <c r="J87" t="s">
        <v>71</v>
      </c>
      <c r="K87" t="b">
        <f t="shared" si="2"/>
        <v>1</v>
      </c>
      <c r="L87">
        <f>N(ISNUMBER(MATCH(J87,Лист2!$A$2:$A$128,0)))</f>
        <v>1</v>
      </c>
      <c r="M87">
        <f>$L87*$C87</f>
        <v>0</v>
      </c>
      <c r="N87">
        <f>$L87*$D87</f>
        <v>0</v>
      </c>
      <c r="O87">
        <f>$L87*$E87</f>
        <v>0</v>
      </c>
      <c r="P87">
        <f>N(ISNUMBER(MATCH(J87,Лист2!$E$2:$E$241,0)))</f>
        <v>0</v>
      </c>
      <c r="Q87">
        <f>$P87*$C87</f>
        <v>0</v>
      </c>
      <c r="R87">
        <f>$P87*$D87</f>
        <v>0</v>
      </c>
      <c r="S87">
        <f>$P87*$E87</f>
        <v>0</v>
      </c>
      <c r="T87">
        <f>N(ISNUMBER(MATCH(J87,Лист2!$C$2:$C$241,0)))</f>
        <v>0</v>
      </c>
      <c r="U87">
        <f>$T87*$C87</f>
        <v>0</v>
      </c>
      <c r="V87">
        <f>$T87*$D87</f>
        <v>0</v>
      </c>
      <c r="W87">
        <f>$T87*$E87</f>
        <v>0</v>
      </c>
      <c r="X87">
        <f>N(ISNUMBER(MATCH(J87,Лист2!$B$2:$B$241,0)))</f>
        <v>0</v>
      </c>
      <c r="Y87">
        <f>$X87*$C87</f>
        <v>0</v>
      </c>
      <c r="Z87">
        <f>$X87*$D87</f>
        <v>0</v>
      </c>
      <c r="AA87">
        <f>$X87*$E87</f>
        <v>0</v>
      </c>
      <c r="AB87">
        <f>N(ISNUMBER(MATCH(J87,Лист2!$D$2:$D$241,0)))</f>
        <v>0</v>
      </c>
      <c r="AC87">
        <f>$AB87*$C87</f>
        <v>0</v>
      </c>
      <c r="AD87">
        <f>$AB87*$D87</f>
        <v>0</v>
      </c>
      <c r="AE87">
        <f>$AB87*$E87</f>
        <v>0</v>
      </c>
    </row>
    <row r="88" spans="1:31">
      <c r="A88">
        <v>12</v>
      </c>
      <c r="B88">
        <v>1</v>
      </c>
      <c r="C88">
        <v>1</v>
      </c>
      <c r="J88" t="s">
        <v>34</v>
      </c>
      <c r="K88" t="b">
        <f t="shared" si="2"/>
        <v>1</v>
      </c>
      <c r="L88">
        <f>N(ISNUMBER(MATCH(J88,Лист2!$A$2:$A$128,0)))</f>
        <v>1</v>
      </c>
      <c r="M88">
        <f>$L88*$C88</f>
        <v>1</v>
      </c>
      <c r="N88">
        <f>$L88*$D88</f>
        <v>0</v>
      </c>
      <c r="O88">
        <f>$L88*$E88</f>
        <v>0</v>
      </c>
      <c r="P88">
        <f>N(ISNUMBER(MATCH(J88,Лист2!$E$2:$E$241,0)))</f>
        <v>0</v>
      </c>
      <c r="Q88">
        <f>$P88*$C88</f>
        <v>0</v>
      </c>
      <c r="R88">
        <f>$P88*$D88</f>
        <v>0</v>
      </c>
      <c r="S88">
        <f>$P88*$E88</f>
        <v>0</v>
      </c>
      <c r="T88">
        <f>N(ISNUMBER(MATCH(J88,Лист2!$C$2:$C$241,0)))</f>
        <v>0</v>
      </c>
      <c r="U88">
        <f>$T88*$C88</f>
        <v>0</v>
      </c>
      <c r="V88">
        <f>$T88*$D88</f>
        <v>0</v>
      </c>
      <c r="W88">
        <f>$T88*$E88</f>
        <v>0</v>
      </c>
      <c r="X88">
        <f>N(ISNUMBER(MATCH(J88,Лист2!$B$2:$B$241,0)))</f>
        <v>0</v>
      </c>
      <c r="Y88">
        <f>$X88*$C88</f>
        <v>0</v>
      </c>
      <c r="Z88">
        <f>$X88*$D88</f>
        <v>0</v>
      </c>
      <c r="AA88">
        <f>$X88*$E88</f>
        <v>0</v>
      </c>
      <c r="AB88">
        <f>N(ISNUMBER(MATCH(J88,Лист2!$D$2:$D$241,0)))</f>
        <v>0</v>
      </c>
      <c r="AC88">
        <f>$AB88*$C88</f>
        <v>0</v>
      </c>
      <c r="AD88">
        <f>$AB88*$D88</f>
        <v>0</v>
      </c>
      <c r="AE88">
        <f>$AB88*$E88</f>
        <v>0</v>
      </c>
    </row>
    <row r="89" spans="1:31">
      <c r="A89">
        <v>12</v>
      </c>
      <c r="B89">
        <v>0</v>
      </c>
      <c r="J89" t="s">
        <v>72</v>
      </c>
      <c r="K89" t="b">
        <f t="shared" si="2"/>
        <v>1</v>
      </c>
      <c r="L89">
        <f>N(ISNUMBER(MATCH(J89,Лист2!$A$2:$A$128,0)))</f>
        <v>0</v>
      </c>
      <c r="M89">
        <f>$L89*$C89</f>
        <v>0</v>
      </c>
      <c r="N89">
        <f>$L89*$D89</f>
        <v>0</v>
      </c>
      <c r="O89">
        <f>$L89*$E89</f>
        <v>0</v>
      </c>
      <c r="P89">
        <f>N(ISNUMBER(MATCH(J89,Лист2!$E$2:$E$241,0)))</f>
        <v>0</v>
      </c>
      <c r="Q89">
        <f>$P89*$C89</f>
        <v>0</v>
      </c>
      <c r="R89">
        <f>$P89*$D89</f>
        <v>0</v>
      </c>
      <c r="S89">
        <f>$P89*$E89</f>
        <v>0</v>
      </c>
      <c r="T89">
        <f>N(ISNUMBER(MATCH(J89,Лист2!$C$2:$C$241,0)))</f>
        <v>1</v>
      </c>
      <c r="U89">
        <f>$T89*$C89</f>
        <v>0</v>
      </c>
      <c r="V89">
        <f>$T89*$D89</f>
        <v>0</v>
      </c>
      <c r="W89">
        <f>$T89*$E89</f>
        <v>0</v>
      </c>
      <c r="X89">
        <f>N(ISNUMBER(MATCH(J89,Лист2!$B$2:$B$241,0)))</f>
        <v>0</v>
      </c>
      <c r="Y89">
        <f>$X89*$C89</f>
        <v>0</v>
      </c>
      <c r="Z89">
        <f>$X89*$D89</f>
        <v>0</v>
      </c>
      <c r="AA89">
        <f>$X89*$E89</f>
        <v>0</v>
      </c>
      <c r="AB89">
        <f>N(ISNUMBER(MATCH(J89,Лист2!$D$2:$D$241,0)))</f>
        <v>0</v>
      </c>
      <c r="AC89">
        <f>$AB89*$C89</f>
        <v>0</v>
      </c>
      <c r="AD89">
        <f>$AB89*$D89</f>
        <v>0</v>
      </c>
      <c r="AE89">
        <f>$AB89*$E89</f>
        <v>0</v>
      </c>
    </row>
    <row r="90" spans="1:31">
      <c r="A90">
        <v>12</v>
      </c>
      <c r="B90">
        <v>1</v>
      </c>
      <c r="D90">
        <v>1</v>
      </c>
      <c r="J90" t="s">
        <v>73</v>
      </c>
      <c r="K90" t="b">
        <f t="shared" si="2"/>
        <v>1</v>
      </c>
      <c r="L90">
        <f>N(ISNUMBER(MATCH(J90,Лист2!$A$2:$A$128,0)))</f>
        <v>0</v>
      </c>
      <c r="M90">
        <f>$L90*$C90</f>
        <v>0</v>
      </c>
      <c r="N90">
        <f>$L90*$D90</f>
        <v>0</v>
      </c>
      <c r="O90">
        <f>$L90*$E90</f>
        <v>0</v>
      </c>
      <c r="P90">
        <f>N(ISNUMBER(MATCH(J90,Лист2!$E$2:$E$241,0)))</f>
        <v>1</v>
      </c>
      <c r="Q90">
        <f>$P90*$C90</f>
        <v>0</v>
      </c>
      <c r="R90">
        <f>$P90*$D90</f>
        <v>1</v>
      </c>
      <c r="S90">
        <f>$P90*$E90</f>
        <v>0</v>
      </c>
      <c r="T90">
        <f>N(ISNUMBER(MATCH(J90,Лист2!$C$2:$C$241,0)))</f>
        <v>0</v>
      </c>
      <c r="U90">
        <f>$T90*$C90</f>
        <v>0</v>
      </c>
      <c r="V90">
        <f>$T90*$D90</f>
        <v>0</v>
      </c>
      <c r="W90">
        <f>$T90*$E90</f>
        <v>0</v>
      </c>
      <c r="X90">
        <f>N(ISNUMBER(MATCH(J90,Лист2!$B$2:$B$241,0)))</f>
        <v>0</v>
      </c>
      <c r="Y90">
        <f>$X90*$C90</f>
        <v>0</v>
      </c>
      <c r="Z90">
        <f>$X90*$D90</f>
        <v>0</v>
      </c>
      <c r="AA90">
        <f>$X90*$E90</f>
        <v>0</v>
      </c>
      <c r="AB90">
        <f>N(ISNUMBER(MATCH(J90,Лист2!$D$2:$D$241,0)))</f>
        <v>0</v>
      </c>
      <c r="AC90">
        <f>$AB90*$C90</f>
        <v>0</v>
      </c>
      <c r="AD90">
        <f>$AB90*$D90</f>
        <v>0</v>
      </c>
      <c r="AE90">
        <f>$AB90*$E90</f>
        <v>0</v>
      </c>
    </row>
    <row r="91" spans="1:31">
      <c r="A91">
        <v>12</v>
      </c>
      <c r="B91">
        <v>0</v>
      </c>
      <c r="J91" t="s">
        <v>14</v>
      </c>
      <c r="K91" t="b">
        <f t="shared" si="2"/>
        <v>1</v>
      </c>
      <c r="L91">
        <f>N(ISNUMBER(MATCH(J91,Лист2!$A$2:$A$128,0)))</f>
        <v>1</v>
      </c>
      <c r="M91">
        <f>$L91*$C91</f>
        <v>0</v>
      </c>
      <c r="N91">
        <f>$L91*$D91</f>
        <v>0</v>
      </c>
      <c r="O91">
        <f>$L91*$E91</f>
        <v>0</v>
      </c>
      <c r="P91">
        <f>N(ISNUMBER(MATCH(J91,Лист2!$E$2:$E$241,0)))</f>
        <v>0</v>
      </c>
      <c r="Q91">
        <f>$P91*$C91</f>
        <v>0</v>
      </c>
      <c r="R91">
        <f>$P91*$D91</f>
        <v>0</v>
      </c>
      <c r="S91">
        <f>$P91*$E91</f>
        <v>0</v>
      </c>
      <c r="T91">
        <f>N(ISNUMBER(MATCH(J91,Лист2!$C$2:$C$241,0)))</f>
        <v>0</v>
      </c>
      <c r="U91">
        <f>$T91*$C91</f>
        <v>0</v>
      </c>
      <c r="V91">
        <f>$T91*$D91</f>
        <v>0</v>
      </c>
      <c r="W91">
        <f>$T91*$E91</f>
        <v>0</v>
      </c>
      <c r="X91">
        <f>N(ISNUMBER(MATCH(J91,Лист2!$B$2:$B$241,0)))</f>
        <v>0</v>
      </c>
      <c r="Y91">
        <f>$X91*$C91</f>
        <v>0</v>
      </c>
      <c r="Z91">
        <f>$X91*$D91</f>
        <v>0</v>
      </c>
      <c r="AA91">
        <f>$X91*$E91</f>
        <v>0</v>
      </c>
      <c r="AB91">
        <f>N(ISNUMBER(MATCH(J91,Лист2!$D$2:$D$241,0)))</f>
        <v>0</v>
      </c>
      <c r="AC91">
        <f>$AB91*$C91</f>
        <v>0</v>
      </c>
      <c r="AD91">
        <f>$AB91*$D91</f>
        <v>0</v>
      </c>
      <c r="AE91">
        <f>$AB91*$E91</f>
        <v>0</v>
      </c>
    </row>
    <row r="92" spans="1:31">
      <c r="A92">
        <v>12</v>
      </c>
      <c r="B92">
        <v>1</v>
      </c>
      <c r="C92">
        <v>1</v>
      </c>
      <c r="J92" t="s">
        <v>74</v>
      </c>
      <c r="K92" t="b">
        <f t="shared" si="2"/>
        <v>1</v>
      </c>
      <c r="L92">
        <f>N(ISNUMBER(MATCH(J92,Лист2!$A$2:$A$128,0)))</f>
        <v>1</v>
      </c>
      <c r="M92">
        <f>$L92*$C92</f>
        <v>1</v>
      </c>
      <c r="N92">
        <f>$L92*$D92</f>
        <v>0</v>
      </c>
      <c r="O92">
        <f>$L92*$E92</f>
        <v>0</v>
      </c>
      <c r="P92">
        <f>N(ISNUMBER(MATCH(J92,Лист2!$E$2:$E$241,0)))</f>
        <v>0</v>
      </c>
      <c r="Q92">
        <f>$P92*$C92</f>
        <v>0</v>
      </c>
      <c r="R92">
        <f>$P92*$D92</f>
        <v>0</v>
      </c>
      <c r="S92">
        <f>$P92*$E92</f>
        <v>0</v>
      </c>
      <c r="T92">
        <f>N(ISNUMBER(MATCH(J92,Лист2!$C$2:$C$241,0)))</f>
        <v>0</v>
      </c>
      <c r="U92">
        <f>$T92*$C92</f>
        <v>0</v>
      </c>
      <c r="V92">
        <f>$T92*$D92</f>
        <v>0</v>
      </c>
      <c r="W92">
        <f>$T92*$E92</f>
        <v>0</v>
      </c>
      <c r="X92">
        <f>N(ISNUMBER(MATCH(J92,Лист2!$B$2:$B$241,0)))</f>
        <v>0</v>
      </c>
      <c r="Y92">
        <f>$X92*$C92</f>
        <v>0</v>
      </c>
      <c r="Z92">
        <f>$X92*$D92</f>
        <v>0</v>
      </c>
      <c r="AA92">
        <f>$X92*$E92</f>
        <v>0</v>
      </c>
      <c r="AB92">
        <f>N(ISNUMBER(MATCH(J92,Лист2!$D$2:$D$241,0)))</f>
        <v>0</v>
      </c>
      <c r="AC92">
        <f>$AB92*$C92</f>
        <v>0</v>
      </c>
      <c r="AD92">
        <f>$AB92*$D92</f>
        <v>0</v>
      </c>
      <c r="AE92">
        <f>$AB92*$E92</f>
        <v>0</v>
      </c>
    </row>
    <row r="93" spans="1:31">
      <c r="A93">
        <v>12</v>
      </c>
      <c r="B93">
        <v>0</v>
      </c>
      <c r="J93" t="s">
        <v>75</v>
      </c>
      <c r="K93" t="b">
        <f t="shared" si="2"/>
        <v>1</v>
      </c>
      <c r="L93">
        <f>N(ISNUMBER(MATCH(J93,Лист2!$A$2:$A$128,0)))</f>
        <v>0</v>
      </c>
      <c r="M93">
        <f>$L93*$C93</f>
        <v>0</v>
      </c>
      <c r="N93">
        <f>$L93*$D93</f>
        <v>0</v>
      </c>
      <c r="O93">
        <f>$L93*$E93</f>
        <v>0</v>
      </c>
      <c r="P93">
        <f>N(ISNUMBER(MATCH(J93,Лист2!$E$2:$E$241,0)))</f>
        <v>0</v>
      </c>
      <c r="Q93">
        <f>$P93*$C93</f>
        <v>0</v>
      </c>
      <c r="R93">
        <f>$P93*$D93</f>
        <v>0</v>
      </c>
      <c r="S93">
        <f>$P93*$E93</f>
        <v>0</v>
      </c>
      <c r="T93">
        <f>N(ISNUMBER(MATCH(J93,Лист2!$C$2:$C$241,0)))</f>
        <v>1</v>
      </c>
      <c r="U93">
        <f>$T93*$C93</f>
        <v>0</v>
      </c>
      <c r="V93">
        <f>$T93*$D93</f>
        <v>0</v>
      </c>
      <c r="W93">
        <f>$T93*$E93</f>
        <v>0</v>
      </c>
      <c r="X93">
        <f>N(ISNUMBER(MATCH(J93,Лист2!$B$2:$B$241,0)))</f>
        <v>0</v>
      </c>
      <c r="Y93">
        <f>$X93*$C93</f>
        <v>0</v>
      </c>
      <c r="Z93">
        <f>$X93*$D93</f>
        <v>0</v>
      </c>
      <c r="AA93">
        <f>$X93*$E93</f>
        <v>0</v>
      </c>
      <c r="AB93">
        <f>N(ISNUMBER(MATCH(J93,Лист2!$D$2:$D$241,0)))</f>
        <v>0</v>
      </c>
      <c r="AC93">
        <f>$AB93*$C93</f>
        <v>0</v>
      </c>
      <c r="AD93">
        <f>$AB93*$D93</f>
        <v>0</v>
      </c>
      <c r="AE93">
        <f>$AB93*$E93</f>
        <v>0</v>
      </c>
    </row>
    <row r="94" spans="1:31">
      <c r="A94">
        <v>12</v>
      </c>
      <c r="B94">
        <v>1</v>
      </c>
      <c r="D94">
        <v>1</v>
      </c>
      <c r="F94">
        <v>1</v>
      </c>
      <c r="H94">
        <v>1</v>
      </c>
      <c r="J94" t="s">
        <v>29</v>
      </c>
      <c r="K94" t="b">
        <f t="shared" si="2"/>
        <v>1</v>
      </c>
      <c r="L94">
        <f>N(ISNUMBER(MATCH(J94,Лист2!$A$2:$A$128,0)))</f>
        <v>0</v>
      </c>
      <c r="M94">
        <f>$L94*$C94</f>
        <v>0</v>
      </c>
      <c r="N94">
        <f>$L94*$D94</f>
        <v>0</v>
      </c>
      <c r="O94">
        <f>$L94*$E94</f>
        <v>0</v>
      </c>
      <c r="P94">
        <f>N(ISNUMBER(MATCH(J94,Лист2!$E$2:$E$241,0)))</f>
        <v>0</v>
      </c>
      <c r="Q94">
        <f>$P94*$C94</f>
        <v>0</v>
      </c>
      <c r="R94">
        <f>$P94*$D94</f>
        <v>0</v>
      </c>
      <c r="S94">
        <f>$P94*$E94</f>
        <v>0</v>
      </c>
      <c r="T94">
        <f>N(ISNUMBER(MATCH(J94,Лист2!$C$2:$C$241,0)))</f>
        <v>1</v>
      </c>
      <c r="U94">
        <f>$T94*$C94</f>
        <v>0</v>
      </c>
      <c r="V94">
        <f>$T94*$D94</f>
        <v>1</v>
      </c>
      <c r="W94">
        <f>$T94*$E94</f>
        <v>0</v>
      </c>
      <c r="X94">
        <f>N(ISNUMBER(MATCH(J94,Лист2!$B$2:$B$241,0)))</f>
        <v>0</v>
      </c>
      <c r="Y94">
        <f>$X94*$C94</f>
        <v>0</v>
      </c>
      <c r="Z94">
        <f>$X94*$D94</f>
        <v>0</v>
      </c>
      <c r="AA94">
        <f>$X94*$E94</f>
        <v>0</v>
      </c>
      <c r="AB94">
        <f>N(ISNUMBER(MATCH(J94,Лист2!$D$2:$D$241,0)))</f>
        <v>0</v>
      </c>
      <c r="AC94">
        <f>$AB94*$C94</f>
        <v>0</v>
      </c>
      <c r="AD94">
        <f>$AB94*$D94</f>
        <v>0</v>
      </c>
      <c r="AE94">
        <f>$AB94*$E94</f>
        <v>0</v>
      </c>
    </row>
    <row r="95" spans="1:31">
      <c r="A95">
        <v>12</v>
      </c>
      <c r="B95">
        <v>1</v>
      </c>
      <c r="C95">
        <v>1</v>
      </c>
      <c r="J95" t="s">
        <v>30</v>
      </c>
      <c r="K95" t="b">
        <f t="shared" si="2"/>
        <v>1</v>
      </c>
      <c r="L95">
        <f>N(ISNUMBER(MATCH(J95,Лист2!$A$2:$A$128,0)))</f>
        <v>1</v>
      </c>
      <c r="M95">
        <f>$L95*$C95</f>
        <v>1</v>
      </c>
      <c r="N95">
        <f>$L95*$D95</f>
        <v>0</v>
      </c>
      <c r="O95">
        <f>$L95*$E95</f>
        <v>0</v>
      </c>
      <c r="P95">
        <f>N(ISNUMBER(MATCH(J95,Лист2!$E$2:$E$241,0)))</f>
        <v>0</v>
      </c>
      <c r="Q95">
        <f>$P95*$C95</f>
        <v>0</v>
      </c>
      <c r="R95">
        <f>$P95*$D95</f>
        <v>0</v>
      </c>
      <c r="S95">
        <f>$P95*$E95</f>
        <v>0</v>
      </c>
      <c r="T95">
        <f>N(ISNUMBER(MATCH(J95,Лист2!$C$2:$C$241,0)))</f>
        <v>0</v>
      </c>
      <c r="U95">
        <f>$T95*$C95</f>
        <v>0</v>
      </c>
      <c r="V95">
        <f>$T95*$D95</f>
        <v>0</v>
      </c>
      <c r="W95">
        <f>$T95*$E95</f>
        <v>0</v>
      </c>
      <c r="X95">
        <f>N(ISNUMBER(MATCH(J95,Лист2!$B$2:$B$241,0)))</f>
        <v>0</v>
      </c>
      <c r="Y95">
        <f>$X95*$C95</f>
        <v>0</v>
      </c>
      <c r="Z95">
        <f>$X95*$D95</f>
        <v>0</v>
      </c>
      <c r="AA95">
        <f>$X95*$E95</f>
        <v>0</v>
      </c>
      <c r="AB95">
        <f>N(ISNUMBER(MATCH(J95,Лист2!$D$2:$D$241,0)))</f>
        <v>0</v>
      </c>
      <c r="AC95">
        <f>$AB95*$C95</f>
        <v>0</v>
      </c>
      <c r="AD95">
        <f>$AB95*$D95</f>
        <v>0</v>
      </c>
      <c r="AE95">
        <f>$AB95*$E95</f>
        <v>0</v>
      </c>
    </row>
    <row r="96" spans="1:31">
      <c r="A96">
        <v>12</v>
      </c>
      <c r="B96">
        <v>1</v>
      </c>
      <c r="C96">
        <v>1</v>
      </c>
      <c r="J96" t="s">
        <v>20</v>
      </c>
      <c r="K96" t="b">
        <f t="shared" si="2"/>
        <v>1</v>
      </c>
      <c r="L96">
        <f>N(ISNUMBER(MATCH(J96,Лист2!$A$2:$A$128,0)))</f>
        <v>1</v>
      </c>
      <c r="M96">
        <f>$L96*$C96</f>
        <v>1</v>
      </c>
      <c r="N96">
        <f>$L96*$D96</f>
        <v>0</v>
      </c>
      <c r="O96">
        <f>$L96*$E96</f>
        <v>0</v>
      </c>
      <c r="P96">
        <f>N(ISNUMBER(MATCH(J96,Лист2!$E$2:$E$241,0)))</f>
        <v>0</v>
      </c>
      <c r="Q96">
        <f>$P96*$C96</f>
        <v>0</v>
      </c>
      <c r="R96">
        <f>$P96*$D96</f>
        <v>0</v>
      </c>
      <c r="S96">
        <f>$P96*$E96</f>
        <v>0</v>
      </c>
      <c r="T96">
        <f>N(ISNUMBER(MATCH(J96,Лист2!$C$2:$C$241,0)))</f>
        <v>0</v>
      </c>
      <c r="U96">
        <f>$T96*$C96</f>
        <v>0</v>
      </c>
      <c r="V96">
        <f>$T96*$D96</f>
        <v>0</v>
      </c>
      <c r="W96">
        <f>$T96*$E96</f>
        <v>0</v>
      </c>
      <c r="X96">
        <f>N(ISNUMBER(MATCH(J96,Лист2!$B$2:$B$241,0)))</f>
        <v>0</v>
      </c>
      <c r="Y96">
        <f>$X96*$C96</f>
        <v>0</v>
      </c>
      <c r="Z96">
        <f>$X96*$D96</f>
        <v>0</v>
      </c>
      <c r="AA96">
        <f>$X96*$E96</f>
        <v>0</v>
      </c>
      <c r="AB96">
        <f>N(ISNUMBER(MATCH(J96,Лист2!$D$2:$D$241,0)))</f>
        <v>0</v>
      </c>
      <c r="AC96">
        <f>$AB96*$C96</f>
        <v>0</v>
      </c>
      <c r="AD96">
        <f>$AB96*$D96</f>
        <v>0</v>
      </c>
      <c r="AE96">
        <f>$AB96*$E96</f>
        <v>0</v>
      </c>
    </row>
    <row r="97" spans="1:34">
      <c r="A97">
        <v>12</v>
      </c>
      <c r="B97">
        <v>1</v>
      </c>
      <c r="D97">
        <v>1</v>
      </c>
      <c r="J97" t="s">
        <v>76</v>
      </c>
      <c r="K97" t="b">
        <f t="shared" si="2"/>
        <v>1</v>
      </c>
      <c r="L97">
        <f>N(ISNUMBER(MATCH(J97,Лист2!$A$2:$A$128,0)))</f>
        <v>0</v>
      </c>
      <c r="M97">
        <f>$L97*$C97</f>
        <v>0</v>
      </c>
      <c r="N97">
        <f>$L97*$D97</f>
        <v>0</v>
      </c>
      <c r="O97">
        <f>$L97*$E97</f>
        <v>0</v>
      </c>
      <c r="P97">
        <f>N(ISNUMBER(MATCH(J97,Лист2!$E$2:$E$241,0)))</f>
        <v>0</v>
      </c>
      <c r="Q97">
        <f>$P97*$C97</f>
        <v>0</v>
      </c>
      <c r="R97">
        <f>$P97*$D97</f>
        <v>0</v>
      </c>
      <c r="S97">
        <f>$P97*$E97</f>
        <v>0</v>
      </c>
      <c r="T97">
        <f>N(ISNUMBER(MATCH(J97,Лист2!$C$2:$C$241,0)))</f>
        <v>1</v>
      </c>
      <c r="U97">
        <f>$T97*$C97</f>
        <v>0</v>
      </c>
      <c r="V97">
        <f>$T97*$D97</f>
        <v>1</v>
      </c>
      <c r="W97">
        <f>$T97*$E97</f>
        <v>0</v>
      </c>
      <c r="X97">
        <f>N(ISNUMBER(MATCH(J97,Лист2!$B$2:$B$241,0)))</f>
        <v>0</v>
      </c>
      <c r="Y97">
        <f>$X97*$C97</f>
        <v>0</v>
      </c>
      <c r="Z97">
        <f>$X97*$D97</f>
        <v>0</v>
      </c>
      <c r="AA97">
        <f>$X97*$E97</f>
        <v>0</v>
      </c>
      <c r="AB97">
        <f>N(ISNUMBER(MATCH(J97,Лист2!$D$2:$D$241,0)))</f>
        <v>0</v>
      </c>
      <c r="AC97">
        <f>$AB97*$C97</f>
        <v>0</v>
      </c>
      <c r="AD97">
        <f>$AB97*$D97</f>
        <v>0</v>
      </c>
      <c r="AE97">
        <f>$AB97*$E97</f>
        <v>0</v>
      </c>
    </row>
    <row r="98" spans="1:34">
      <c r="A98">
        <v>12</v>
      </c>
      <c r="B98">
        <v>0</v>
      </c>
      <c r="F98">
        <v>1</v>
      </c>
      <c r="G98">
        <v>1</v>
      </c>
      <c r="J98" t="s">
        <v>17</v>
      </c>
      <c r="K98" t="b">
        <f t="shared" si="2"/>
        <v>1</v>
      </c>
      <c r="L98">
        <f>N(ISNUMBER(MATCH(J98,Лист2!$A$2:$A$128,0)))</f>
        <v>1</v>
      </c>
      <c r="M98">
        <f>$L98*$C98</f>
        <v>0</v>
      </c>
      <c r="N98">
        <f>$L98*$D98</f>
        <v>0</v>
      </c>
      <c r="O98">
        <f>$L98*$E98</f>
        <v>0</v>
      </c>
      <c r="P98">
        <f>N(ISNUMBER(MATCH(J98,Лист2!$E$2:$E$241,0)))</f>
        <v>0</v>
      </c>
      <c r="Q98">
        <f>$P98*$C98</f>
        <v>0</v>
      </c>
      <c r="R98">
        <f>$P98*$D98</f>
        <v>0</v>
      </c>
      <c r="S98">
        <f>$P98*$E98</f>
        <v>0</v>
      </c>
      <c r="T98">
        <f>N(ISNUMBER(MATCH(J98,Лист2!$C$2:$C$241,0)))</f>
        <v>0</v>
      </c>
      <c r="U98">
        <f>$T98*$C98</f>
        <v>0</v>
      </c>
      <c r="V98">
        <f>$T98*$D98</f>
        <v>0</v>
      </c>
      <c r="W98">
        <f>$T98*$E98</f>
        <v>0</v>
      </c>
      <c r="X98">
        <f>N(ISNUMBER(MATCH(J98,Лист2!$B$2:$B$241,0)))</f>
        <v>0</v>
      </c>
      <c r="Y98">
        <f>$X98*$C98</f>
        <v>0</v>
      </c>
      <c r="Z98">
        <f>$X98*$D98</f>
        <v>0</v>
      </c>
      <c r="AA98">
        <f>$X98*$E98</f>
        <v>0</v>
      </c>
      <c r="AB98">
        <f>N(ISNUMBER(MATCH(J98,Лист2!$D$2:$D$241,0)))</f>
        <v>0</v>
      </c>
      <c r="AC98">
        <f>$AB98*$C98</f>
        <v>0</v>
      </c>
      <c r="AD98">
        <f>$AB98*$D98</f>
        <v>0</v>
      </c>
      <c r="AE98">
        <f>$AB98*$E98</f>
        <v>0</v>
      </c>
      <c r="AH98" t="s">
        <v>77</v>
      </c>
    </row>
    <row r="99" spans="1:34">
      <c r="A99">
        <v>12</v>
      </c>
      <c r="B99">
        <v>1</v>
      </c>
      <c r="E99">
        <v>1</v>
      </c>
      <c r="J99" t="s">
        <v>75</v>
      </c>
      <c r="K99" t="b">
        <f t="shared" si="2"/>
        <v>1</v>
      </c>
      <c r="L99">
        <f>N(ISNUMBER(MATCH(J99,Лист2!$A$2:$A$128,0)))</f>
        <v>0</v>
      </c>
      <c r="M99">
        <f>$L99*$C99</f>
        <v>0</v>
      </c>
      <c r="N99">
        <f>$L99*$D99</f>
        <v>0</v>
      </c>
      <c r="O99">
        <f>$L99*$E99</f>
        <v>0</v>
      </c>
      <c r="P99">
        <f>N(ISNUMBER(MATCH(J99,Лист2!$E$2:$E$241,0)))</f>
        <v>0</v>
      </c>
      <c r="Q99">
        <f>$P99*$C99</f>
        <v>0</v>
      </c>
      <c r="R99">
        <f>$P99*$D99</f>
        <v>0</v>
      </c>
      <c r="S99">
        <f>$P99*$E99</f>
        <v>0</v>
      </c>
      <c r="T99">
        <f>N(ISNUMBER(MATCH(J99,Лист2!$C$2:$C$241,0)))</f>
        <v>1</v>
      </c>
      <c r="U99">
        <f>$T99*$C99</f>
        <v>0</v>
      </c>
      <c r="V99">
        <f>$T99*$D99</f>
        <v>0</v>
      </c>
      <c r="W99">
        <f>$T99*$E99</f>
        <v>1</v>
      </c>
      <c r="X99">
        <f>N(ISNUMBER(MATCH(J99,Лист2!$B$2:$B$241,0)))</f>
        <v>0</v>
      </c>
      <c r="Y99">
        <f>$X99*$C99</f>
        <v>0</v>
      </c>
      <c r="Z99">
        <f>$X99*$D99</f>
        <v>0</v>
      </c>
      <c r="AA99">
        <f>$X99*$E99</f>
        <v>0</v>
      </c>
      <c r="AB99">
        <f>N(ISNUMBER(MATCH(J99,Лист2!$D$2:$D$241,0)))</f>
        <v>0</v>
      </c>
      <c r="AC99">
        <f>$AB99*$C99</f>
        <v>0</v>
      </c>
      <c r="AD99">
        <f>$AB99*$D99</f>
        <v>0</v>
      </c>
      <c r="AE99">
        <f>$AB99*$E99</f>
        <v>0</v>
      </c>
    </row>
    <row r="100" spans="1:34">
      <c r="A100">
        <v>12</v>
      </c>
      <c r="B100">
        <v>0</v>
      </c>
      <c r="J100" t="s">
        <v>78</v>
      </c>
      <c r="K100" t="b">
        <f t="shared" si="2"/>
        <v>1</v>
      </c>
      <c r="L100">
        <f>N(ISNUMBER(MATCH(J100,Лист2!$A$2:$A$128,0)))</f>
        <v>1</v>
      </c>
      <c r="M100">
        <f>$L100*$C100</f>
        <v>0</v>
      </c>
      <c r="N100">
        <f>$L100*$D100</f>
        <v>0</v>
      </c>
      <c r="O100">
        <f>$L100*$E100</f>
        <v>0</v>
      </c>
      <c r="P100">
        <f>N(ISNUMBER(MATCH(J100,Лист2!$E$2:$E$241,0)))</f>
        <v>0</v>
      </c>
      <c r="Q100">
        <f>$P100*$C100</f>
        <v>0</v>
      </c>
      <c r="R100">
        <f>$P100*$D100</f>
        <v>0</v>
      </c>
      <c r="S100">
        <f>$P100*$E100</f>
        <v>0</v>
      </c>
      <c r="T100">
        <f>N(ISNUMBER(MATCH(J100,Лист2!$C$2:$C$241,0)))</f>
        <v>0</v>
      </c>
      <c r="U100">
        <f>$T100*$C100</f>
        <v>0</v>
      </c>
      <c r="V100">
        <f>$T100*$D100</f>
        <v>0</v>
      </c>
      <c r="W100">
        <f>$T100*$E100</f>
        <v>0</v>
      </c>
      <c r="X100">
        <f>N(ISNUMBER(MATCH(J100,Лист2!$B$2:$B$241,0)))</f>
        <v>0</v>
      </c>
      <c r="Y100">
        <f>$X100*$C100</f>
        <v>0</v>
      </c>
      <c r="Z100">
        <f>$X100*$D100</f>
        <v>0</v>
      </c>
      <c r="AA100">
        <f>$X100*$E100</f>
        <v>0</v>
      </c>
      <c r="AB100">
        <f>N(ISNUMBER(MATCH(J100,Лист2!$D$2:$D$241,0)))</f>
        <v>0</v>
      </c>
      <c r="AC100">
        <f>$AB100*$C100</f>
        <v>0</v>
      </c>
      <c r="AD100">
        <f>$AB100*$D100</f>
        <v>0</v>
      </c>
      <c r="AE100">
        <f>$AB100*$E100</f>
        <v>0</v>
      </c>
    </row>
    <row r="101" spans="1:34">
      <c r="A101">
        <v>12</v>
      </c>
      <c r="B101">
        <v>1</v>
      </c>
      <c r="E101">
        <v>1</v>
      </c>
      <c r="F101">
        <v>1</v>
      </c>
      <c r="G101">
        <v>1</v>
      </c>
      <c r="J101" t="s">
        <v>71</v>
      </c>
      <c r="K101" t="b">
        <f t="shared" si="2"/>
        <v>1</v>
      </c>
      <c r="L101">
        <f>N(ISNUMBER(MATCH(J101,Лист2!$A$2:$A$128,0)))</f>
        <v>1</v>
      </c>
      <c r="M101">
        <f>$L101*$C101</f>
        <v>0</v>
      </c>
      <c r="N101">
        <f>$L101*$D101</f>
        <v>0</v>
      </c>
      <c r="O101">
        <f>$L101*$E101</f>
        <v>1</v>
      </c>
      <c r="P101">
        <f>N(ISNUMBER(MATCH(J101,Лист2!$E$2:$E$241,0)))</f>
        <v>0</v>
      </c>
      <c r="Q101">
        <f>$P101*$C101</f>
        <v>0</v>
      </c>
      <c r="R101">
        <f>$P101*$D101</f>
        <v>0</v>
      </c>
      <c r="S101">
        <f>$P101*$E101</f>
        <v>0</v>
      </c>
      <c r="T101">
        <f>N(ISNUMBER(MATCH(J101,Лист2!$C$2:$C$241,0)))</f>
        <v>0</v>
      </c>
      <c r="U101">
        <f>$T101*$C101</f>
        <v>0</v>
      </c>
      <c r="V101">
        <f>$T101*$D101</f>
        <v>0</v>
      </c>
      <c r="W101">
        <f>$T101*$E101</f>
        <v>0</v>
      </c>
      <c r="X101">
        <f>N(ISNUMBER(MATCH(J101,Лист2!$B$2:$B$241,0)))</f>
        <v>0</v>
      </c>
      <c r="Y101">
        <f>$X101*$C101</f>
        <v>0</v>
      </c>
      <c r="Z101">
        <f>$X101*$D101</f>
        <v>0</v>
      </c>
      <c r="AA101">
        <f>$X101*$E101</f>
        <v>0</v>
      </c>
      <c r="AB101">
        <f>N(ISNUMBER(MATCH(J101,Лист2!$D$2:$D$241,0)))</f>
        <v>0</v>
      </c>
      <c r="AC101">
        <f>$AB101*$C101</f>
        <v>0</v>
      </c>
      <c r="AD101">
        <f>$AB101*$D101</f>
        <v>0</v>
      </c>
      <c r="AE101">
        <f>$AB101*$E101</f>
        <v>0</v>
      </c>
    </row>
    <row r="102" spans="1:34">
      <c r="A102">
        <v>12</v>
      </c>
      <c r="B102">
        <v>0</v>
      </c>
      <c r="J102" t="s">
        <v>14</v>
      </c>
      <c r="K102" t="b">
        <f t="shared" si="2"/>
        <v>1</v>
      </c>
      <c r="L102">
        <f>N(ISNUMBER(MATCH(J102,Лист2!$A$2:$A$128,0)))</f>
        <v>1</v>
      </c>
      <c r="M102">
        <f>$L102*$C102</f>
        <v>0</v>
      </c>
      <c r="N102">
        <f>$L102*$D102</f>
        <v>0</v>
      </c>
      <c r="O102">
        <f>$L102*$E102</f>
        <v>0</v>
      </c>
      <c r="P102">
        <f>N(ISNUMBER(MATCH(J102,Лист2!$E$2:$E$241,0)))</f>
        <v>0</v>
      </c>
      <c r="Q102">
        <f>$P102*$C102</f>
        <v>0</v>
      </c>
      <c r="R102">
        <f>$P102*$D102</f>
        <v>0</v>
      </c>
      <c r="S102">
        <f>$P102*$E102</f>
        <v>0</v>
      </c>
      <c r="T102">
        <f>N(ISNUMBER(MATCH(J102,Лист2!$C$2:$C$241,0)))</f>
        <v>0</v>
      </c>
      <c r="U102">
        <f>$T102*$C102</f>
        <v>0</v>
      </c>
      <c r="V102">
        <f>$T102*$D102</f>
        <v>0</v>
      </c>
      <c r="W102">
        <f>$T102*$E102</f>
        <v>0</v>
      </c>
      <c r="X102">
        <f>N(ISNUMBER(MATCH(J102,Лист2!$B$2:$B$241,0)))</f>
        <v>0</v>
      </c>
      <c r="Y102">
        <f>$X102*$C102</f>
        <v>0</v>
      </c>
      <c r="Z102">
        <f>$X102*$D102</f>
        <v>0</v>
      </c>
      <c r="AA102">
        <f>$X102*$E102</f>
        <v>0</v>
      </c>
      <c r="AB102">
        <f>N(ISNUMBER(MATCH(J102,Лист2!$D$2:$D$241,0)))</f>
        <v>0</v>
      </c>
      <c r="AC102">
        <f>$AB102*$C102</f>
        <v>0</v>
      </c>
      <c r="AD102">
        <f>$AB102*$D102</f>
        <v>0</v>
      </c>
      <c r="AE102">
        <f>$AB102*$E102</f>
        <v>0</v>
      </c>
    </row>
    <row r="103" spans="1:34">
      <c r="A103">
        <v>12</v>
      </c>
      <c r="B103">
        <v>0</v>
      </c>
      <c r="F103">
        <v>1</v>
      </c>
      <c r="G103">
        <v>1</v>
      </c>
      <c r="J103" t="s">
        <v>79</v>
      </c>
      <c r="K103" t="b">
        <f t="shared" si="2"/>
        <v>1</v>
      </c>
      <c r="L103">
        <f>N(ISNUMBER(MATCH(J103,Лист2!$A$2:$A$128,0)))</f>
        <v>0</v>
      </c>
      <c r="M103">
        <f>$L103*$C103</f>
        <v>0</v>
      </c>
      <c r="N103">
        <f>$L103*$D103</f>
        <v>0</v>
      </c>
      <c r="O103">
        <f>$L103*$E103</f>
        <v>0</v>
      </c>
      <c r="P103">
        <f>N(ISNUMBER(MATCH(J103,Лист2!$E$2:$E$241,0)))</f>
        <v>1</v>
      </c>
      <c r="Q103">
        <f>$P103*$C103</f>
        <v>0</v>
      </c>
      <c r="R103">
        <f>$P103*$D103</f>
        <v>0</v>
      </c>
      <c r="S103">
        <f>$P103*$E103</f>
        <v>0</v>
      </c>
      <c r="T103">
        <f>N(ISNUMBER(MATCH(J103,Лист2!$C$2:$C$241,0)))</f>
        <v>0</v>
      </c>
      <c r="U103">
        <f>$T103*$C103</f>
        <v>0</v>
      </c>
      <c r="V103">
        <f>$T103*$D103</f>
        <v>0</v>
      </c>
      <c r="W103">
        <f>$T103*$E103</f>
        <v>0</v>
      </c>
      <c r="X103">
        <f>N(ISNUMBER(MATCH(J103,Лист2!$B$2:$B$241,0)))</f>
        <v>0</v>
      </c>
      <c r="Y103">
        <f>$X103*$C103</f>
        <v>0</v>
      </c>
      <c r="Z103">
        <f>$X103*$D103</f>
        <v>0</v>
      </c>
      <c r="AA103">
        <f>$X103*$E103</f>
        <v>0</v>
      </c>
      <c r="AB103">
        <f>N(ISNUMBER(MATCH(J103,Лист2!$D$2:$D$241,0)))</f>
        <v>0</v>
      </c>
      <c r="AC103">
        <f>$AB103*$C103</f>
        <v>0</v>
      </c>
      <c r="AD103">
        <f>$AB103*$D103</f>
        <v>0</v>
      </c>
      <c r="AE103">
        <f>$AB103*$E103</f>
        <v>0</v>
      </c>
    </row>
    <row r="104" spans="1:34">
      <c r="A104">
        <v>12</v>
      </c>
      <c r="B104">
        <v>1</v>
      </c>
      <c r="D104">
        <v>1</v>
      </c>
      <c r="J104" t="s">
        <v>80</v>
      </c>
      <c r="K104" t="b">
        <f t="shared" si="2"/>
        <v>1</v>
      </c>
      <c r="L104">
        <f>N(ISNUMBER(MATCH(J104,Лист2!$A$2:$A$128,0)))</f>
        <v>1</v>
      </c>
      <c r="M104">
        <f>$L104*$C104</f>
        <v>0</v>
      </c>
      <c r="N104">
        <f>$L104*$D104</f>
        <v>1</v>
      </c>
      <c r="O104">
        <f>$L104*$E104</f>
        <v>0</v>
      </c>
      <c r="P104">
        <f>N(ISNUMBER(MATCH(J104,Лист2!$E$2:$E$241,0)))</f>
        <v>0</v>
      </c>
      <c r="Q104">
        <f>$P104*$C104</f>
        <v>0</v>
      </c>
      <c r="R104">
        <f>$P104*$D104</f>
        <v>0</v>
      </c>
      <c r="S104">
        <f>$P104*$E104</f>
        <v>0</v>
      </c>
      <c r="T104">
        <f>N(ISNUMBER(MATCH(J104,Лист2!$C$2:$C$241,0)))</f>
        <v>0</v>
      </c>
      <c r="U104">
        <f>$T104*$C104</f>
        <v>0</v>
      </c>
      <c r="V104">
        <f>$T104*$D104</f>
        <v>0</v>
      </c>
      <c r="W104">
        <f>$T104*$E104</f>
        <v>0</v>
      </c>
      <c r="X104">
        <f>N(ISNUMBER(MATCH(J104,Лист2!$B$2:$B$241,0)))</f>
        <v>0</v>
      </c>
      <c r="Y104">
        <f>$X104*$C104</f>
        <v>0</v>
      </c>
      <c r="Z104">
        <f>$X104*$D104</f>
        <v>0</v>
      </c>
      <c r="AA104">
        <f>$X104*$E104</f>
        <v>0</v>
      </c>
      <c r="AB104">
        <f>N(ISNUMBER(MATCH(J104,Лист2!$D$2:$D$241,0)))</f>
        <v>0</v>
      </c>
      <c r="AC104">
        <f>$AB104*$C104</f>
        <v>0</v>
      </c>
      <c r="AD104">
        <f>$AB104*$D104</f>
        <v>0</v>
      </c>
      <c r="AE104">
        <f>$AB104*$E104</f>
        <v>0</v>
      </c>
    </row>
    <row r="105" spans="1:34">
      <c r="A105">
        <v>12</v>
      </c>
      <c r="B105">
        <v>1</v>
      </c>
      <c r="E105">
        <v>1</v>
      </c>
      <c r="J105" t="s">
        <v>81</v>
      </c>
      <c r="K105" t="b">
        <f t="shared" si="2"/>
        <v>1</v>
      </c>
      <c r="L105">
        <f>N(ISNUMBER(MATCH(J105,Лист2!$A$2:$A$128,0)))</f>
        <v>0</v>
      </c>
      <c r="M105">
        <f>$L105*$C105</f>
        <v>0</v>
      </c>
      <c r="N105">
        <f>$L105*$D105</f>
        <v>0</v>
      </c>
      <c r="O105">
        <f>$L105*$E105</f>
        <v>0</v>
      </c>
      <c r="P105">
        <f>N(ISNUMBER(MATCH(J105,Лист2!$E$2:$E$241,0)))</f>
        <v>0</v>
      </c>
      <c r="Q105">
        <f>$P105*$C105</f>
        <v>0</v>
      </c>
      <c r="R105">
        <f>$P105*$D105</f>
        <v>0</v>
      </c>
      <c r="S105">
        <f>$P105*$E105</f>
        <v>0</v>
      </c>
      <c r="T105">
        <f>N(ISNUMBER(MATCH(J105,Лист2!$C$2:$C$241,0)))</f>
        <v>1</v>
      </c>
      <c r="U105">
        <f>$T105*$C105</f>
        <v>0</v>
      </c>
      <c r="V105">
        <f>$T105*$D105</f>
        <v>0</v>
      </c>
      <c r="W105">
        <f>$T105*$E105</f>
        <v>1</v>
      </c>
      <c r="X105">
        <f>N(ISNUMBER(MATCH(J105,Лист2!$B$2:$B$241,0)))</f>
        <v>0</v>
      </c>
      <c r="Y105">
        <f>$X105*$C105</f>
        <v>0</v>
      </c>
      <c r="Z105">
        <f>$X105*$D105</f>
        <v>0</v>
      </c>
      <c r="AA105">
        <f>$X105*$E105</f>
        <v>0</v>
      </c>
      <c r="AB105">
        <f>N(ISNUMBER(MATCH(J105,Лист2!$D$2:$D$241,0)))</f>
        <v>0</v>
      </c>
      <c r="AC105">
        <f>$AB105*$C105</f>
        <v>0</v>
      </c>
      <c r="AD105">
        <f>$AB105*$D105</f>
        <v>0</v>
      </c>
      <c r="AE105">
        <f>$AB105*$E105</f>
        <v>0</v>
      </c>
    </row>
    <row r="106" spans="1:34">
      <c r="A106">
        <v>12</v>
      </c>
      <c r="B106">
        <v>0</v>
      </c>
      <c r="J106" t="s">
        <v>20</v>
      </c>
      <c r="K106" t="b">
        <f t="shared" si="2"/>
        <v>1</v>
      </c>
      <c r="L106">
        <f>N(ISNUMBER(MATCH(J106,Лист2!$A$2:$A$128,0)))</f>
        <v>1</v>
      </c>
      <c r="M106">
        <f>$L106*$C106</f>
        <v>0</v>
      </c>
      <c r="N106">
        <f>$L106*$D106</f>
        <v>0</v>
      </c>
      <c r="O106">
        <f>$L106*$E106</f>
        <v>0</v>
      </c>
      <c r="P106">
        <f>N(ISNUMBER(MATCH(J106,Лист2!$E$2:$E$241,0)))</f>
        <v>0</v>
      </c>
      <c r="Q106">
        <f>$P106*$C106</f>
        <v>0</v>
      </c>
      <c r="R106">
        <f>$P106*$D106</f>
        <v>0</v>
      </c>
      <c r="S106">
        <f>$P106*$E106</f>
        <v>0</v>
      </c>
      <c r="T106">
        <f>N(ISNUMBER(MATCH(J106,Лист2!$C$2:$C$241,0)))</f>
        <v>0</v>
      </c>
      <c r="U106">
        <f>$T106*$C106</f>
        <v>0</v>
      </c>
      <c r="V106">
        <f>$T106*$D106</f>
        <v>0</v>
      </c>
      <c r="W106">
        <f>$T106*$E106</f>
        <v>0</v>
      </c>
      <c r="X106">
        <f>N(ISNUMBER(MATCH(J106,Лист2!$B$2:$B$241,0)))</f>
        <v>0</v>
      </c>
      <c r="Y106">
        <f>$X106*$C106</f>
        <v>0</v>
      </c>
      <c r="Z106">
        <f>$X106*$D106</f>
        <v>0</v>
      </c>
      <c r="AA106">
        <f>$X106*$E106</f>
        <v>0</v>
      </c>
      <c r="AB106">
        <f>N(ISNUMBER(MATCH(J106,Лист2!$D$2:$D$241,0)))</f>
        <v>0</v>
      </c>
      <c r="AC106">
        <f>$AB106*$C106</f>
        <v>0</v>
      </c>
      <c r="AD106">
        <f>$AB106*$D106</f>
        <v>0</v>
      </c>
      <c r="AE106">
        <f>$AB106*$E106</f>
        <v>0</v>
      </c>
      <c r="AH106" t="s">
        <v>82</v>
      </c>
    </row>
    <row r="107" spans="1:34">
      <c r="A107">
        <v>12</v>
      </c>
      <c r="B107">
        <v>1</v>
      </c>
      <c r="D107">
        <v>1</v>
      </c>
      <c r="J107" t="s">
        <v>83</v>
      </c>
      <c r="K107" t="b">
        <f t="shared" si="2"/>
        <v>1</v>
      </c>
      <c r="L107">
        <f>N(ISNUMBER(MATCH(J107,Лист2!$A$2:$A$128,0)))</f>
        <v>0</v>
      </c>
      <c r="M107">
        <f>$L107*$C107</f>
        <v>0</v>
      </c>
      <c r="N107">
        <f>$L107*$D107</f>
        <v>0</v>
      </c>
      <c r="O107">
        <f>$L107*$E107</f>
        <v>0</v>
      </c>
      <c r="P107">
        <f>N(ISNUMBER(MATCH(J107,Лист2!$E$2:$E$241,0)))</f>
        <v>0</v>
      </c>
      <c r="Q107">
        <f>$P107*$C107</f>
        <v>0</v>
      </c>
      <c r="R107">
        <f>$P107*$D107</f>
        <v>0</v>
      </c>
      <c r="S107">
        <f>$P107*$E107</f>
        <v>0</v>
      </c>
      <c r="T107">
        <f>N(ISNUMBER(MATCH(J107,Лист2!$C$2:$C$241,0)))</f>
        <v>1</v>
      </c>
      <c r="U107">
        <f>$T107*$C107</f>
        <v>0</v>
      </c>
      <c r="V107">
        <f>$T107*$D107</f>
        <v>1</v>
      </c>
      <c r="W107">
        <f>$T107*$E107</f>
        <v>0</v>
      </c>
      <c r="X107">
        <f>N(ISNUMBER(MATCH(J107,Лист2!$B$2:$B$241,0)))</f>
        <v>0</v>
      </c>
      <c r="Y107">
        <f>$X107*$C107</f>
        <v>0</v>
      </c>
      <c r="Z107">
        <f>$X107*$D107</f>
        <v>0</v>
      </c>
      <c r="AA107">
        <f>$X107*$E107</f>
        <v>0</v>
      </c>
      <c r="AB107">
        <f>N(ISNUMBER(MATCH(J107,Лист2!$D$2:$D$241,0)))</f>
        <v>0</v>
      </c>
      <c r="AC107">
        <f>$AB107*$C107</f>
        <v>0</v>
      </c>
      <c r="AD107">
        <f>$AB107*$D107</f>
        <v>0</v>
      </c>
      <c r="AE107">
        <f>$AB107*$E107</f>
        <v>0</v>
      </c>
      <c r="AH107" t="s">
        <v>82</v>
      </c>
    </row>
    <row r="108" spans="1:34">
      <c r="A108">
        <v>12</v>
      </c>
      <c r="B108">
        <v>0</v>
      </c>
      <c r="J108" t="s">
        <v>22</v>
      </c>
      <c r="K108" t="b">
        <f t="shared" si="2"/>
        <v>1</v>
      </c>
      <c r="L108">
        <f>N(ISNUMBER(MATCH(J108,Лист2!$A$2:$A$128,0)))</f>
        <v>0</v>
      </c>
      <c r="M108">
        <f>$L108*$C108</f>
        <v>0</v>
      </c>
      <c r="N108">
        <f>$L108*$D108</f>
        <v>0</v>
      </c>
      <c r="O108">
        <f>$L108*$E108</f>
        <v>0</v>
      </c>
      <c r="P108">
        <f>N(ISNUMBER(MATCH(J108,Лист2!$E$2:$E$241,0)))</f>
        <v>0</v>
      </c>
      <c r="Q108">
        <f>$P108*$C108</f>
        <v>0</v>
      </c>
      <c r="R108">
        <f>$P108*$D108</f>
        <v>0</v>
      </c>
      <c r="S108">
        <f>$P108*$E108</f>
        <v>0</v>
      </c>
      <c r="T108">
        <f>N(ISNUMBER(MATCH(J108,Лист2!$C$2:$C$241,0)))</f>
        <v>1</v>
      </c>
      <c r="U108">
        <f>$T108*$C108</f>
        <v>0</v>
      </c>
      <c r="V108">
        <f>$T108*$D108</f>
        <v>0</v>
      </c>
      <c r="W108">
        <f>$T108*$E108</f>
        <v>0</v>
      </c>
      <c r="X108">
        <f>N(ISNUMBER(MATCH(J108,Лист2!$B$2:$B$241,0)))</f>
        <v>0</v>
      </c>
      <c r="Y108">
        <f>$X108*$C108</f>
        <v>0</v>
      </c>
      <c r="Z108">
        <f>$X108*$D108</f>
        <v>0</v>
      </c>
      <c r="AA108">
        <f>$X108*$E108</f>
        <v>0</v>
      </c>
      <c r="AB108">
        <f>N(ISNUMBER(MATCH(J108,Лист2!$D$2:$D$241,0)))</f>
        <v>0</v>
      </c>
      <c r="AC108">
        <f>$AB108*$C108</f>
        <v>0</v>
      </c>
      <c r="AD108">
        <f>$AB108*$D108</f>
        <v>0</v>
      </c>
      <c r="AE108">
        <f>$AB108*$E108</f>
        <v>0</v>
      </c>
      <c r="AH108" t="s">
        <v>82</v>
      </c>
    </row>
    <row r="109" spans="1:34">
      <c r="A109">
        <v>12</v>
      </c>
      <c r="B109">
        <v>0</v>
      </c>
      <c r="J109" t="s">
        <v>30</v>
      </c>
      <c r="K109" t="b">
        <f t="shared" si="2"/>
        <v>1</v>
      </c>
      <c r="L109">
        <f>N(ISNUMBER(MATCH(J109,Лист2!$A$2:$A$128,0)))</f>
        <v>1</v>
      </c>
      <c r="M109">
        <f>$L109*$C109</f>
        <v>0</v>
      </c>
      <c r="N109">
        <f>$L109*$D109</f>
        <v>0</v>
      </c>
      <c r="O109">
        <f>$L109*$E109</f>
        <v>0</v>
      </c>
      <c r="P109">
        <f>N(ISNUMBER(MATCH(J109,Лист2!$E$2:$E$241,0)))</f>
        <v>0</v>
      </c>
      <c r="Q109">
        <f>$P109*$C109</f>
        <v>0</v>
      </c>
      <c r="R109">
        <f>$P109*$D109</f>
        <v>0</v>
      </c>
      <c r="S109">
        <f>$P109*$E109</f>
        <v>0</v>
      </c>
      <c r="T109">
        <f>N(ISNUMBER(MATCH(J109,Лист2!$C$2:$C$241,0)))</f>
        <v>0</v>
      </c>
      <c r="U109">
        <f>$T109*$C109</f>
        <v>0</v>
      </c>
      <c r="V109">
        <f>$T109*$D109</f>
        <v>0</v>
      </c>
      <c r="W109">
        <f>$T109*$E109</f>
        <v>0</v>
      </c>
      <c r="X109">
        <f>N(ISNUMBER(MATCH(J109,Лист2!$B$2:$B$241,0)))</f>
        <v>0</v>
      </c>
      <c r="Y109">
        <f>$X109*$C109</f>
        <v>0</v>
      </c>
      <c r="Z109">
        <f>$X109*$D109</f>
        <v>0</v>
      </c>
      <c r="AA109">
        <f>$X109*$E109</f>
        <v>0</v>
      </c>
      <c r="AB109">
        <f>N(ISNUMBER(MATCH(J109,Лист2!$D$2:$D$241,0)))</f>
        <v>0</v>
      </c>
      <c r="AC109">
        <f>$AB109*$C109</f>
        <v>0</v>
      </c>
      <c r="AD109">
        <f>$AB109*$D109</f>
        <v>0</v>
      </c>
      <c r="AE109">
        <f>$AB109*$E109</f>
        <v>0</v>
      </c>
      <c r="AH109" t="s">
        <v>82</v>
      </c>
    </row>
    <row r="110" spans="1:34">
      <c r="A110">
        <v>12</v>
      </c>
      <c r="B110">
        <v>1</v>
      </c>
      <c r="C110">
        <v>1</v>
      </c>
      <c r="J110" t="s">
        <v>31</v>
      </c>
      <c r="K110" t="b">
        <f t="shared" si="2"/>
        <v>1</v>
      </c>
      <c r="L110">
        <f>N(ISNUMBER(MATCH(J110,Лист2!$A$2:$A$128,0)))</f>
        <v>1</v>
      </c>
      <c r="M110">
        <f>$L110*$C110</f>
        <v>1</v>
      </c>
      <c r="N110">
        <f>$L110*$D110</f>
        <v>0</v>
      </c>
      <c r="O110">
        <f>$L110*$E110</f>
        <v>0</v>
      </c>
      <c r="P110">
        <f>N(ISNUMBER(MATCH(J110,Лист2!$E$2:$E$241,0)))</f>
        <v>0</v>
      </c>
      <c r="Q110">
        <f>$P110*$C110</f>
        <v>0</v>
      </c>
      <c r="R110">
        <f>$P110*$D110</f>
        <v>0</v>
      </c>
      <c r="S110">
        <f>$P110*$E110</f>
        <v>0</v>
      </c>
      <c r="T110">
        <f>N(ISNUMBER(MATCH(J110,Лист2!$C$2:$C$241,0)))</f>
        <v>0</v>
      </c>
      <c r="U110">
        <f>$T110*$C110</f>
        <v>0</v>
      </c>
      <c r="V110">
        <f>$T110*$D110</f>
        <v>0</v>
      </c>
      <c r="W110">
        <f>$T110*$E110</f>
        <v>0</v>
      </c>
      <c r="X110">
        <f>N(ISNUMBER(MATCH(J110,Лист2!$B$2:$B$241,0)))</f>
        <v>0</v>
      </c>
      <c r="Y110">
        <f>$X110*$C110</f>
        <v>0</v>
      </c>
      <c r="Z110">
        <f>$X110*$D110</f>
        <v>0</v>
      </c>
      <c r="AA110">
        <f>$X110*$E110</f>
        <v>0</v>
      </c>
      <c r="AB110">
        <f>N(ISNUMBER(MATCH(J110,Лист2!$D$2:$D$241,0)))</f>
        <v>0</v>
      </c>
      <c r="AC110">
        <f>$AB110*$C110</f>
        <v>0</v>
      </c>
      <c r="AD110">
        <f>$AB110*$D110</f>
        <v>0</v>
      </c>
      <c r="AE110">
        <f>$AB110*$E110</f>
        <v>0</v>
      </c>
      <c r="AH110" t="s">
        <v>82</v>
      </c>
    </row>
    <row r="111" spans="1:34">
      <c r="A111">
        <v>12</v>
      </c>
      <c r="B111">
        <v>0</v>
      </c>
      <c r="J111" t="s">
        <v>37</v>
      </c>
      <c r="K111" t="b">
        <f t="shared" si="2"/>
        <v>1</v>
      </c>
      <c r="L111">
        <f>N(ISNUMBER(MATCH(J111,Лист2!$A$2:$A$128,0)))</f>
        <v>0</v>
      </c>
      <c r="M111">
        <f>$L111*$C111</f>
        <v>0</v>
      </c>
      <c r="N111">
        <f>$L111*$D111</f>
        <v>0</v>
      </c>
      <c r="O111">
        <f>$L111*$E111</f>
        <v>0</v>
      </c>
      <c r="P111">
        <f>N(ISNUMBER(MATCH(J111,Лист2!$E$2:$E$241,0)))</f>
        <v>0</v>
      </c>
      <c r="Q111">
        <f>$P111*$C111</f>
        <v>0</v>
      </c>
      <c r="R111">
        <f>$P111*$D111</f>
        <v>0</v>
      </c>
      <c r="S111">
        <f>$P111*$E111</f>
        <v>0</v>
      </c>
      <c r="T111">
        <f>N(ISNUMBER(MATCH(J111,Лист2!$C$2:$C$241,0)))</f>
        <v>1</v>
      </c>
      <c r="U111">
        <f>$T111*$C111</f>
        <v>0</v>
      </c>
      <c r="V111">
        <f>$T111*$D111</f>
        <v>0</v>
      </c>
      <c r="W111">
        <f>$T111*$E111</f>
        <v>0</v>
      </c>
      <c r="X111">
        <f>N(ISNUMBER(MATCH(J111,Лист2!$B$2:$B$241,0)))</f>
        <v>0</v>
      </c>
      <c r="Y111">
        <f>$X111*$C111</f>
        <v>0</v>
      </c>
      <c r="Z111">
        <f>$X111*$D111</f>
        <v>0</v>
      </c>
      <c r="AA111">
        <f>$X111*$E111</f>
        <v>0</v>
      </c>
      <c r="AB111">
        <f>N(ISNUMBER(MATCH(J111,Лист2!$D$2:$D$241,0)))</f>
        <v>0</v>
      </c>
      <c r="AC111">
        <f>$AB111*$C111</f>
        <v>0</v>
      </c>
      <c r="AD111">
        <f>$AB111*$D111</f>
        <v>0</v>
      </c>
      <c r="AE111">
        <f>$AB111*$E111</f>
        <v>0</v>
      </c>
      <c r="AH111" t="s">
        <v>82</v>
      </c>
    </row>
    <row r="112" spans="1:34">
      <c r="A112">
        <v>12</v>
      </c>
      <c r="B112">
        <v>0</v>
      </c>
      <c r="J112" t="s">
        <v>22</v>
      </c>
      <c r="K112" t="b">
        <f t="shared" si="2"/>
        <v>1</v>
      </c>
      <c r="L112">
        <f>N(ISNUMBER(MATCH(J112,Лист2!$A$2:$A$128,0)))</f>
        <v>0</v>
      </c>
      <c r="M112">
        <f>$L112*$C112</f>
        <v>0</v>
      </c>
      <c r="N112">
        <f>$L112*$D112</f>
        <v>0</v>
      </c>
      <c r="O112">
        <f>$L112*$E112</f>
        <v>0</v>
      </c>
      <c r="P112">
        <f>N(ISNUMBER(MATCH(J112,Лист2!$E$2:$E$241,0)))</f>
        <v>0</v>
      </c>
      <c r="Q112">
        <f>$P112*$C112</f>
        <v>0</v>
      </c>
      <c r="R112">
        <f>$P112*$D112</f>
        <v>0</v>
      </c>
      <c r="S112">
        <f>$P112*$E112</f>
        <v>0</v>
      </c>
      <c r="T112">
        <f>N(ISNUMBER(MATCH(J112,Лист2!$C$2:$C$241,0)))</f>
        <v>1</v>
      </c>
      <c r="U112">
        <f>$T112*$C112</f>
        <v>0</v>
      </c>
      <c r="V112">
        <f>$T112*$D112</f>
        <v>0</v>
      </c>
      <c r="W112">
        <f>$T112*$E112</f>
        <v>0</v>
      </c>
      <c r="X112">
        <f>N(ISNUMBER(MATCH(J112,Лист2!$B$2:$B$241,0)))</f>
        <v>0</v>
      </c>
      <c r="Y112">
        <f>$X112*$C112</f>
        <v>0</v>
      </c>
      <c r="Z112">
        <f>$X112*$D112</f>
        <v>0</v>
      </c>
      <c r="AA112">
        <f>$X112*$E112</f>
        <v>0</v>
      </c>
      <c r="AB112">
        <f>N(ISNUMBER(MATCH(J112,Лист2!$D$2:$D$241,0)))</f>
        <v>0</v>
      </c>
      <c r="AC112">
        <f>$AB112*$C112</f>
        <v>0</v>
      </c>
      <c r="AD112">
        <f>$AB112*$D112</f>
        <v>0</v>
      </c>
      <c r="AE112">
        <f>$AB112*$E112</f>
        <v>0</v>
      </c>
      <c r="AH112" t="s">
        <v>82</v>
      </c>
    </row>
    <row r="113" spans="1:34">
      <c r="A113">
        <v>12</v>
      </c>
      <c r="B113">
        <v>1</v>
      </c>
      <c r="J113" t="s">
        <v>14</v>
      </c>
      <c r="K113" t="b">
        <f t="shared" si="2"/>
        <v>1</v>
      </c>
      <c r="L113">
        <f>N(ISNUMBER(MATCH(J113,Лист2!$A$2:$A$128,0)))</f>
        <v>1</v>
      </c>
      <c r="M113">
        <f>$L113*$C113</f>
        <v>0</v>
      </c>
      <c r="N113">
        <f>$L113*$D113</f>
        <v>0</v>
      </c>
      <c r="O113">
        <f>$L113*$E113</f>
        <v>0</v>
      </c>
      <c r="P113">
        <f>N(ISNUMBER(MATCH(J113,Лист2!$E$2:$E$241,0)))</f>
        <v>0</v>
      </c>
      <c r="Q113">
        <f>$P113*$C113</f>
        <v>0</v>
      </c>
      <c r="R113">
        <f>$P113*$D113</f>
        <v>0</v>
      </c>
      <c r="S113">
        <f>$P113*$E113</f>
        <v>0</v>
      </c>
      <c r="T113">
        <f>N(ISNUMBER(MATCH(J113,Лист2!$C$2:$C$241,0)))</f>
        <v>0</v>
      </c>
      <c r="U113">
        <f>$T113*$C113</f>
        <v>0</v>
      </c>
      <c r="V113">
        <f>$T113*$D113</f>
        <v>0</v>
      </c>
      <c r="W113">
        <f>$T113*$E113</f>
        <v>0</v>
      </c>
      <c r="X113">
        <f>N(ISNUMBER(MATCH(J113,Лист2!$B$2:$B$241,0)))</f>
        <v>0</v>
      </c>
      <c r="Y113">
        <f>$X113*$C113</f>
        <v>0</v>
      </c>
      <c r="Z113">
        <f>$X113*$D113</f>
        <v>0</v>
      </c>
      <c r="AA113">
        <f>$X113*$E113</f>
        <v>0</v>
      </c>
      <c r="AB113">
        <f>N(ISNUMBER(MATCH(J113,Лист2!$D$2:$D$241,0)))</f>
        <v>0</v>
      </c>
      <c r="AC113">
        <f>$AB113*$C113</f>
        <v>0</v>
      </c>
      <c r="AD113">
        <f>$AB113*$D113</f>
        <v>0</v>
      </c>
      <c r="AE113">
        <f>$AB113*$E113</f>
        <v>0</v>
      </c>
      <c r="AH113" t="s">
        <v>82</v>
      </c>
    </row>
    <row r="114" spans="1:34">
      <c r="A114">
        <v>12</v>
      </c>
      <c r="B114">
        <v>0</v>
      </c>
      <c r="J114" t="s">
        <v>38</v>
      </c>
      <c r="K114" t="b">
        <f t="shared" si="2"/>
        <v>1</v>
      </c>
      <c r="L114">
        <f>N(ISNUMBER(MATCH(J114,Лист2!$A$2:$A$128,0)))</f>
        <v>1</v>
      </c>
      <c r="M114">
        <f>$L114*$C114</f>
        <v>0</v>
      </c>
      <c r="N114">
        <f>$L114*$D114</f>
        <v>0</v>
      </c>
      <c r="O114">
        <f>$L114*$E114</f>
        <v>0</v>
      </c>
      <c r="P114">
        <f>N(ISNUMBER(MATCH(J114,Лист2!$E$2:$E$241,0)))</f>
        <v>0</v>
      </c>
      <c r="Q114">
        <f>$P114*$C114</f>
        <v>0</v>
      </c>
      <c r="R114">
        <f>$P114*$D114</f>
        <v>0</v>
      </c>
      <c r="S114">
        <f>$P114*$E114</f>
        <v>0</v>
      </c>
      <c r="T114">
        <f>N(ISNUMBER(MATCH(J114,Лист2!$C$2:$C$241,0)))</f>
        <v>0</v>
      </c>
      <c r="U114">
        <f>$T114*$C114</f>
        <v>0</v>
      </c>
      <c r="V114">
        <f>$T114*$D114</f>
        <v>0</v>
      </c>
      <c r="W114">
        <f>$T114*$E114</f>
        <v>0</v>
      </c>
      <c r="X114">
        <f>N(ISNUMBER(MATCH(J114,Лист2!$B$2:$B$241,0)))</f>
        <v>0</v>
      </c>
      <c r="Y114">
        <f>$X114*$C114</f>
        <v>0</v>
      </c>
      <c r="Z114">
        <f>$X114*$D114</f>
        <v>0</v>
      </c>
      <c r="AA114">
        <f>$X114*$E114</f>
        <v>0</v>
      </c>
      <c r="AB114">
        <f>N(ISNUMBER(MATCH(J114,Лист2!$D$2:$D$241,0)))</f>
        <v>0</v>
      </c>
      <c r="AC114">
        <f>$AB114*$C114</f>
        <v>0</v>
      </c>
      <c r="AD114">
        <f>$AB114*$D114</f>
        <v>0</v>
      </c>
      <c r="AE114">
        <f>$AB114*$E114</f>
        <v>0</v>
      </c>
      <c r="AH114" t="s">
        <v>82</v>
      </c>
    </row>
    <row r="115" spans="1:34">
      <c r="A115">
        <v>12</v>
      </c>
      <c r="B115">
        <v>0</v>
      </c>
      <c r="J115" t="s">
        <v>20</v>
      </c>
      <c r="K115" t="b">
        <f t="shared" si="2"/>
        <v>1</v>
      </c>
      <c r="L115">
        <f>N(ISNUMBER(MATCH(J115,Лист2!$A$2:$A$128,0)))</f>
        <v>1</v>
      </c>
      <c r="M115">
        <f>$L115*$C115</f>
        <v>0</v>
      </c>
      <c r="N115">
        <f>$L115*$D115</f>
        <v>0</v>
      </c>
      <c r="O115">
        <f>$L115*$E115</f>
        <v>0</v>
      </c>
      <c r="P115">
        <f>N(ISNUMBER(MATCH(J115,Лист2!$E$2:$E$241,0)))</f>
        <v>0</v>
      </c>
      <c r="Q115">
        <f>$P115*$C115</f>
        <v>0</v>
      </c>
      <c r="R115">
        <f>$P115*$D115</f>
        <v>0</v>
      </c>
      <c r="S115">
        <f>$P115*$E115</f>
        <v>0</v>
      </c>
      <c r="T115">
        <f>N(ISNUMBER(MATCH(J115,Лист2!$C$2:$C$241,0)))</f>
        <v>0</v>
      </c>
      <c r="U115">
        <f>$T115*$C115</f>
        <v>0</v>
      </c>
      <c r="V115">
        <f>$T115*$D115</f>
        <v>0</v>
      </c>
      <c r="W115">
        <f>$T115*$E115</f>
        <v>0</v>
      </c>
      <c r="X115">
        <f>N(ISNUMBER(MATCH(J115,Лист2!$B$2:$B$241,0)))</f>
        <v>0</v>
      </c>
      <c r="Y115">
        <f>$X115*$C115</f>
        <v>0</v>
      </c>
      <c r="Z115">
        <f>$X115*$D115</f>
        <v>0</v>
      </c>
      <c r="AA115">
        <f>$X115*$E115</f>
        <v>0</v>
      </c>
      <c r="AB115">
        <f>N(ISNUMBER(MATCH(J115,Лист2!$D$2:$D$241,0)))</f>
        <v>0</v>
      </c>
      <c r="AC115">
        <f>$AB115*$C115</f>
        <v>0</v>
      </c>
      <c r="AD115">
        <f>$AB115*$D115</f>
        <v>0</v>
      </c>
      <c r="AE115">
        <f>$AB115*$E115</f>
        <v>0</v>
      </c>
      <c r="AH115" t="s">
        <v>82</v>
      </c>
    </row>
    <row r="116" spans="1:34">
      <c r="A116">
        <v>12</v>
      </c>
      <c r="B116">
        <v>1</v>
      </c>
      <c r="C116">
        <v>1</v>
      </c>
      <c r="J116" t="s">
        <v>31</v>
      </c>
      <c r="K116" t="b">
        <f t="shared" si="2"/>
        <v>1</v>
      </c>
      <c r="L116">
        <f>N(ISNUMBER(MATCH(J116,Лист2!$A$2:$A$128,0)))</f>
        <v>1</v>
      </c>
      <c r="M116">
        <f>$L116*$C116</f>
        <v>1</v>
      </c>
      <c r="N116">
        <f>$L116*$D116</f>
        <v>0</v>
      </c>
      <c r="O116">
        <f>$L116*$E116</f>
        <v>0</v>
      </c>
      <c r="P116">
        <f>N(ISNUMBER(MATCH(J116,Лист2!$E$2:$E$241,0)))</f>
        <v>0</v>
      </c>
      <c r="Q116">
        <f>$P116*$C116</f>
        <v>0</v>
      </c>
      <c r="R116">
        <f>$P116*$D116</f>
        <v>0</v>
      </c>
      <c r="S116">
        <f>$P116*$E116</f>
        <v>0</v>
      </c>
      <c r="T116">
        <f>N(ISNUMBER(MATCH(J116,Лист2!$C$2:$C$241,0)))</f>
        <v>0</v>
      </c>
      <c r="U116">
        <f>$T116*$C116</f>
        <v>0</v>
      </c>
      <c r="V116">
        <f>$T116*$D116</f>
        <v>0</v>
      </c>
      <c r="W116">
        <f>$T116*$E116</f>
        <v>0</v>
      </c>
      <c r="X116">
        <f>N(ISNUMBER(MATCH(J116,Лист2!$B$2:$B$241,0)))</f>
        <v>0</v>
      </c>
      <c r="Y116">
        <f>$X116*$C116</f>
        <v>0</v>
      </c>
      <c r="Z116">
        <f>$X116*$D116</f>
        <v>0</v>
      </c>
      <c r="AA116">
        <f>$X116*$E116</f>
        <v>0</v>
      </c>
      <c r="AB116">
        <f>N(ISNUMBER(MATCH(J116,Лист2!$D$2:$D$241,0)))</f>
        <v>0</v>
      </c>
      <c r="AC116">
        <f>$AB116*$C116</f>
        <v>0</v>
      </c>
      <c r="AD116">
        <f>$AB116*$D116</f>
        <v>0</v>
      </c>
      <c r="AE116">
        <f>$AB116*$E116</f>
        <v>0</v>
      </c>
      <c r="AH116" t="s">
        <v>82</v>
      </c>
    </row>
    <row r="117" spans="1:34">
      <c r="A117">
        <v>12</v>
      </c>
      <c r="B117">
        <v>0</v>
      </c>
      <c r="J117" t="s">
        <v>84</v>
      </c>
      <c r="K117" t="b">
        <f t="shared" si="2"/>
        <v>1</v>
      </c>
      <c r="L117">
        <f>N(ISNUMBER(MATCH(J117,Лист2!$A$2:$A$128,0)))</f>
        <v>1</v>
      </c>
      <c r="M117">
        <f>$L117*$C117</f>
        <v>0</v>
      </c>
      <c r="N117">
        <f>$L117*$D117</f>
        <v>0</v>
      </c>
      <c r="O117">
        <f>$L117*$E117</f>
        <v>0</v>
      </c>
      <c r="P117">
        <f>N(ISNUMBER(MATCH(J117,Лист2!$E$2:$E$241,0)))</f>
        <v>0</v>
      </c>
      <c r="Q117">
        <f>$P117*$C117</f>
        <v>0</v>
      </c>
      <c r="R117">
        <f>$P117*$D117</f>
        <v>0</v>
      </c>
      <c r="S117">
        <f>$P117*$E117</f>
        <v>0</v>
      </c>
      <c r="T117">
        <f>N(ISNUMBER(MATCH(J117,Лист2!$C$2:$C$241,0)))</f>
        <v>0</v>
      </c>
      <c r="U117">
        <f>$T117*$C117</f>
        <v>0</v>
      </c>
      <c r="V117">
        <f>$T117*$D117</f>
        <v>0</v>
      </c>
      <c r="W117">
        <f>$T117*$E117</f>
        <v>0</v>
      </c>
      <c r="X117">
        <f>N(ISNUMBER(MATCH(J117,Лист2!$B$2:$B$241,0)))</f>
        <v>0</v>
      </c>
      <c r="Y117">
        <f>$X117*$C117</f>
        <v>0</v>
      </c>
      <c r="Z117">
        <f>$X117*$D117</f>
        <v>0</v>
      </c>
      <c r="AA117">
        <f>$X117*$E117</f>
        <v>0</v>
      </c>
      <c r="AB117">
        <f>N(ISNUMBER(MATCH(J117,Лист2!$D$2:$D$241,0)))</f>
        <v>0</v>
      </c>
      <c r="AC117">
        <f>$AB117*$C117</f>
        <v>0</v>
      </c>
      <c r="AD117">
        <f>$AB117*$D117</f>
        <v>0</v>
      </c>
      <c r="AE117">
        <f>$AB117*$E117</f>
        <v>0</v>
      </c>
      <c r="AH117" t="s">
        <v>82</v>
      </c>
    </row>
    <row r="118" spans="1:34">
      <c r="A118">
        <v>12</v>
      </c>
      <c r="B118">
        <v>0</v>
      </c>
      <c r="J118" t="s">
        <v>38</v>
      </c>
      <c r="K118" t="b">
        <f t="shared" si="2"/>
        <v>1</v>
      </c>
      <c r="L118">
        <f>N(ISNUMBER(MATCH(J118,Лист2!$A$2:$A$128,0)))</f>
        <v>1</v>
      </c>
      <c r="M118">
        <f>$L118*$C118</f>
        <v>0</v>
      </c>
      <c r="N118">
        <f>$L118*$D118</f>
        <v>0</v>
      </c>
      <c r="O118">
        <f>$L118*$E118</f>
        <v>0</v>
      </c>
      <c r="P118">
        <f>N(ISNUMBER(MATCH(J118,Лист2!$E$2:$E$241,0)))</f>
        <v>0</v>
      </c>
      <c r="Q118">
        <f>$P118*$C118</f>
        <v>0</v>
      </c>
      <c r="R118">
        <f>$P118*$D118</f>
        <v>0</v>
      </c>
      <c r="S118">
        <f>$P118*$E118</f>
        <v>0</v>
      </c>
      <c r="T118">
        <f>N(ISNUMBER(MATCH(J118,Лист2!$C$2:$C$241,0)))</f>
        <v>0</v>
      </c>
      <c r="U118">
        <f>$T118*$C118</f>
        <v>0</v>
      </c>
      <c r="V118">
        <f>$T118*$D118</f>
        <v>0</v>
      </c>
      <c r="W118">
        <f>$T118*$E118</f>
        <v>0</v>
      </c>
      <c r="X118">
        <f>N(ISNUMBER(MATCH(J118,Лист2!$B$2:$B$241,0)))</f>
        <v>0</v>
      </c>
      <c r="Y118">
        <f>$X118*$C118</f>
        <v>0</v>
      </c>
      <c r="Z118">
        <f>$X118*$D118</f>
        <v>0</v>
      </c>
      <c r="AA118">
        <f>$X118*$E118</f>
        <v>0</v>
      </c>
      <c r="AB118">
        <f>N(ISNUMBER(MATCH(J118,Лист2!$D$2:$D$241,0)))</f>
        <v>0</v>
      </c>
      <c r="AC118">
        <f>$AB118*$C118</f>
        <v>0</v>
      </c>
      <c r="AD118">
        <f>$AB118*$D118</f>
        <v>0</v>
      </c>
      <c r="AE118">
        <f>$AB118*$E118</f>
        <v>0</v>
      </c>
      <c r="AH118" t="s">
        <v>82</v>
      </c>
    </row>
    <row r="119" spans="1:34">
      <c r="A119">
        <v>12</v>
      </c>
      <c r="B119">
        <v>1</v>
      </c>
      <c r="E119">
        <v>1</v>
      </c>
      <c r="J119" t="s">
        <v>37</v>
      </c>
      <c r="K119" t="b">
        <f t="shared" si="2"/>
        <v>1</v>
      </c>
      <c r="L119">
        <f>N(ISNUMBER(MATCH(J119,Лист2!$A$2:$A$128,0)))</f>
        <v>0</v>
      </c>
      <c r="M119">
        <f>$L119*$C119</f>
        <v>0</v>
      </c>
      <c r="N119">
        <f>$L119*$D119</f>
        <v>0</v>
      </c>
      <c r="O119">
        <f>$L119*$E119</f>
        <v>0</v>
      </c>
      <c r="P119">
        <f>N(ISNUMBER(MATCH(J119,Лист2!$E$2:$E$241,0)))</f>
        <v>0</v>
      </c>
      <c r="Q119">
        <f>$P119*$C119</f>
        <v>0</v>
      </c>
      <c r="R119">
        <f>$P119*$D119</f>
        <v>0</v>
      </c>
      <c r="S119">
        <f>$P119*$E119</f>
        <v>0</v>
      </c>
      <c r="T119">
        <f>N(ISNUMBER(MATCH(J119,Лист2!$C$2:$C$241,0)))</f>
        <v>1</v>
      </c>
      <c r="U119">
        <f>$T119*$C119</f>
        <v>0</v>
      </c>
      <c r="V119">
        <f>$T119*$D119</f>
        <v>0</v>
      </c>
      <c r="W119">
        <f>$T119*$E119</f>
        <v>1</v>
      </c>
      <c r="X119">
        <f>N(ISNUMBER(MATCH(J119,Лист2!$B$2:$B$241,0)))</f>
        <v>0</v>
      </c>
      <c r="Y119">
        <f>$X119*$C119</f>
        <v>0</v>
      </c>
      <c r="Z119">
        <f>$X119*$D119</f>
        <v>0</v>
      </c>
      <c r="AA119">
        <f>$X119*$E119</f>
        <v>0</v>
      </c>
      <c r="AB119">
        <f>N(ISNUMBER(MATCH(J119,Лист2!$D$2:$D$241,0)))</f>
        <v>0</v>
      </c>
      <c r="AC119">
        <f>$AB119*$C119</f>
        <v>0</v>
      </c>
      <c r="AD119">
        <f>$AB119*$D119</f>
        <v>0</v>
      </c>
      <c r="AE119">
        <f>$AB119*$E119</f>
        <v>0</v>
      </c>
      <c r="AH119" t="s">
        <v>82</v>
      </c>
    </row>
    <row r="120" spans="1:34">
      <c r="A120">
        <v>12</v>
      </c>
      <c r="B120">
        <v>1</v>
      </c>
      <c r="D120">
        <v>1</v>
      </c>
      <c r="J120" t="s">
        <v>38</v>
      </c>
      <c r="K120" t="b">
        <f t="shared" si="2"/>
        <v>1</v>
      </c>
      <c r="L120">
        <f>N(ISNUMBER(MATCH(J120,Лист2!$A$2:$A$128,0)))</f>
        <v>1</v>
      </c>
      <c r="M120">
        <f>$L120*$C120</f>
        <v>0</v>
      </c>
      <c r="N120">
        <f>$L120*$D120</f>
        <v>1</v>
      </c>
      <c r="O120">
        <f>$L120*$E120</f>
        <v>0</v>
      </c>
      <c r="P120">
        <f>N(ISNUMBER(MATCH(J120,Лист2!$E$2:$E$241,0)))</f>
        <v>0</v>
      </c>
      <c r="Q120">
        <f>$P120*$C120</f>
        <v>0</v>
      </c>
      <c r="R120">
        <f>$P120*$D120</f>
        <v>0</v>
      </c>
      <c r="S120">
        <f>$P120*$E120</f>
        <v>0</v>
      </c>
      <c r="T120">
        <f>N(ISNUMBER(MATCH(J120,Лист2!$C$2:$C$241,0)))</f>
        <v>0</v>
      </c>
      <c r="U120">
        <f>$T120*$C120</f>
        <v>0</v>
      </c>
      <c r="V120">
        <f>$T120*$D120</f>
        <v>0</v>
      </c>
      <c r="W120">
        <f>$T120*$E120</f>
        <v>0</v>
      </c>
      <c r="X120">
        <f>N(ISNUMBER(MATCH(J120,Лист2!$B$2:$B$241,0)))</f>
        <v>0</v>
      </c>
      <c r="Y120">
        <f>$X120*$C120</f>
        <v>0</v>
      </c>
      <c r="Z120">
        <f>$X120*$D120</f>
        <v>0</v>
      </c>
      <c r="AA120">
        <f>$X120*$E120</f>
        <v>0</v>
      </c>
      <c r="AB120">
        <f>N(ISNUMBER(MATCH(J120,Лист2!$D$2:$D$241,0)))</f>
        <v>0</v>
      </c>
      <c r="AC120">
        <f>$AB120*$C120</f>
        <v>0</v>
      </c>
      <c r="AD120">
        <f>$AB120*$D120</f>
        <v>0</v>
      </c>
      <c r="AE120">
        <f>$AB120*$E120</f>
        <v>0</v>
      </c>
      <c r="AH120" t="s">
        <v>82</v>
      </c>
    </row>
    <row r="121" spans="1:34">
      <c r="A121">
        <v>12</v>
      </c>
      <c r="B121">
        <v>1</v>
      </c>
      <c r="D121">
        <v>1</v>
      </c>
      <c r="J121" t="s">
        <v>20</v>
      </c>
      <c r="K121" t="b">
        <f t="shared" si="2"/>
        <v>1</v>
      </c>
      <c r="L121">
        <f>N(ISNUMBER(MATCH(J121,Лист2!$A$2:$A$128,0)))</f>
        <v>1</v>
      </c>
      <c r="M121">
        <f>$L121*$C121</f>
        <v>0</v>
      </c>
      <c r="N121">
        <f>$L121*$D121</f>
        <v>1</v>
      </c>
      <c r="O121">
        <f>$L121*$E121</f>
        <v>0</v>
      </c>
      <c r="P121">
        <f>N(ISNUMBER(MATCH(J121,Лист2!$E$2:$E$241,0)))</f>
        <v>0</v>
      </c>
      <c r="Q121">
        <f>$P121*$C121</f>
        <v>0</v>
      </c>
      <c r="R121">
        <f>$P121*$D121</f>
        <v>0</v>
      </c>
      <c r="S121">
        <f>$P121*$E121</f>
        <v>0</v>
      </c>
      <c r="T121">
        <f>N(ISNUMBER(MATCH(J121,Лист2!$C$2:$C$241,0)))</f>
        <v>0</v>
      </c>
      <c r="U121">
        <f>$T121*$C121</f>
        <v>0</v>
      </c>
      <c r="V121">
        <f>$T121*$D121</f>
        <v>0</v>
      </c>
      <c r="W121">
        <f>$T121*$E121</f>
        <v>0</v>
      </c>
      <c r="X121">
        <f>N(ISNUMBER(MATCH(J121,Лист2!$B$2:$B$241,0)))</f>
        <v>0</v>
      </c>
      <c r="Y121">
        <f>$X121*$C121</f>
        <v>0</v>
      </c>
      <c r="Z121">
        <f>$X121*$D121</f>
        <v>0</v>
      </c>
      <c r="AA121">
        <f>$X121*$E121</f>
        <v>0</v>
      </c>
      <c r="AB121">
        <f>N(ISNUMBER(MATCH(J121,Лист2!$D$2:$D$241,0)))</f>
        <v>0</v>
      </c>
      <c r="AC121">
        <f>$AB121*$C121</f>
        <v>0</v>
      </c>
      <c r="AD121">
        <f>$AB121*$D121</f>
        <v>0</v>
      </c>
      <c r="AE121">
        <f>$AB121*$E121</f>
        <v>0</v>
      </c>
      <c r="AH121" t="s">
        <v>82</v>
      </c>
    </row>
    <row r="122" spans="1:34">
      <c r="A122">
        <v>12</v>
      </c>
      <c r="B122">
        <v>0</v>
      </c>
      <c r="J122" t="s">
        <v>27</v>
      </c>
      <c r="K122" t="b">
        <f t="shared" si="2"/>
        <v>1</v>
      </c>
      <c r="L122">
        <f>N(ISNUMBER(MATCH(J122,Лист2!$A$2:$A$128,0)))</f>
        <v>0</v>
      </c>
      <c r="M122">
        <f>$L122*$C122</f>
        <v>0</v>
      </c>
      <c r="N122">
        <f>$L122*$D122</f>
        <v>0</v>
      </c>
      <c r="O122">
        <f>$L122*$E122</f>
        <v>0</v>
      </c>
      <c r="P122">
        <f>N(ISNUMBER(MATCH(J122,Лист2!$E$2:$E$241,0)))</f>
        <v>0</v>
      </c>
      <c r="Q122">
        <f>$P122*$C122</f>
        <v>0</v>
      </c>
      <c r="R122">
        <f>$P122*$D122</f>
        <v>0</v>
      </c>
      <c r="S122">
        <f>$P122*$E122</f>
        <v>0</v>
      </c>
      <c r="T122">
        <f>N(ISNUMBER(MATCH(J122,Лист2!$C$2:$C$241,0)))</f>
        <v>0</v>
      </c>
      <c r="U122">
        <f>$T122*$C122</f>
        <v>0</v>
      </c>
      <c r="V122">
        <f>$T122*$D122</f>
        <v>0</v>
      </c>
      <c r="W122">
        <f>$T122*$E122</f>
        <v>0</v>
      </c>
      <c r="X122">
        <f>N(ISNUMBER(MATCH(J122,Лист2!$B$2:$B$241,0)))</f>
        <v>0</v>
      </c>
      <c r="Y122">
        <f>$X122*$C122</f>
        <v>0</v>
      </c>
      <c r="Z122">
        <f>$X122*$D122</f>
        <v>0</v>
      </c>
      <c r="AA122">
        <f>$X122*$E122</f>
        <v>0</v>
      </c>
      <c r="AB122">
        <f>N(ISNUMBER(MATCH(J122,Лист2!$D$2:$D$241,0)))</f>
        <v>1</v>
      </c>
      <c r="AC122">
        <f>$AB122*$C122</f>
        <v>0</v>
      </c>
      <c r="AD122">
        <f>$AB122*$D122</f>
        <v>0</v>
      </c>
      <c r="AE122">
        <f>$AB122*$E122</f>
        <v>0</v>
      </c>
      <c r="AH122" t="s">
        <v>82</v>
      </c>
    </row>
    <row r="123" spans="1:34">
      <c r="A123">
        <v>12</v>
      </c>
      <c r="B123">
        <v>1</v>
      </c>
      <c r="D123">
        <v>1</v>
      </c>
      <c r="J123" t="s">
        <v>85</v>
      </c>
      <c r="K123" t="b">
        <f t="shared" si="2"/>
        <v>1</v>
      </c>
      <c r="L123">
        <f>N(ISNUMBER(MATCH(J123,Лист2!$A$2:$A$128,0)))</f>
        <v>0</v>
      </c>
      <c r="M123">
        <f>$L123*$C123</f>
        <v>0</v>
      </c>
      <c r="N123">
        <f>$L123*$D123</f>
        <v>0</v>
      </c>
      <c r="O123">
        <f>$L123*$E123</f>
        <v>0</v>
      </c>
      <c r="P123">
        <f>N(ISNUMBER(MATCH(J123,Лист2!$E$2:$E$241,0)))</f>
        <v>1</v>
      </c>
      <c r="Q123">
        <f>$P123*$C123</f>
        <v>0</v>
      </c>
      <c r="R123">
        <f>$P123*$D123</f>
        <v>1</v>
      </c>
      <c r="S123">
        <f>$P123*$E123</f>
        <v>0</v>
      </c>
      <c r="T123">
        <f>N(ISNUMBER(MATCH(J123,Лист2!$C$2:$C$241,0)))</f>
        <v>0</v>
      </c>
      <c r="U123">
        <f>$T123*$C123</f>
        <v>0</v>
      </c>
      <c r="V123">
        <f>$T123*$D123</f>
        <v>0</v>
      </c>
      <c r="W123">
        <f>$T123*$E123</f>
        <v>0</v>
      </c>
      <c r="X123">
        <f>N(ISNUMBER(MATCH(J123,Лист2!$B$2:$B$241,0)))</f>
        <v>0</v>
      </c>
      <c r="Y123">
        <f>$X123*$C123</f>
        <v>0</v>
      </c>
      <c r="Z123">
        <f>$X123*$D123</f>
        <v>0</v>
      </c>
      <c r="AA123">
        <f>$X123*$E123</f>
        <v>0</v>
      </c>
      <c r="AB123">
        <f>N(ISNUMBER(MATCH(J123,Лист2!$D$2:$D$241,0)))</f>
        <v>0</v>
      </c>
      <c r="AC123">
        <f>$AB123*$C123</f>
        <v>0</v>
      </c>
      <c r="AD123">
        <f>$AB123*$D123</f>
        <v>0</v>
      </c>
      <c r="AE123">
        <f>$AB123*$E123</f>
        <v>0</v>
      </c>
      <c r="AH123" t="s">
        <v>82</v>
      </c>
    </row>
    <row r="124" spans="1:34">
      <c r="A124">
        <v>12</v>
      </c>
      <c r="B124">
        <v>1</v>
      </c>
      <c r="E124">
        <v>1</v>
      </c>
      <c r="J124" t="s">
        <v>76</v>
      </c>
      <c r="K124" t="b">
        <f t="shared" si="2"/>
        <v>1</v>
      </c>
      <c r="L124">
        <f>N(ISNUMBER(MATCH(J124,Лист2!$A$2:$A$128,0)))</f>
        <v>0</v>
      </c>
      <c r="M124">
        <f>$L124*$C124</f>
        <v>0</v>
      </c>
      <c r="N124">
        <f>$L124*$D124</f>
        <v>0</v>
      </c>
      <c r="O124">
        <f>$L124*$E124</f>
        <v>0</v>
      </c>
      <c r="P124">
        <f>N(ISNUMBER(MATCH(J124,Лист2!$E$2:$E$241,0)))</f>
        <v>0</v>
      </c>
      <c r="Q124">
        <f>$P124*$C124</f>
        <v>0</v>
      </c>
      <c r="R124">
        <f>$P124*$D124</f>
        <v>0</v>
      </c>
      <c r="S124">
        <f>$P124*$E124</f>
        <v>0</v>
      </c>
      <c r="T124">
        <f>N(ISNUMBER(MATCH(J124,Лист2!$C$2:$C$241,0)))</f>
        <v>1</v>
      </c>
      <c r="U124">
        <f>$T124*$C124</f>
        <v>0</v>
      </c>
      <c r="V124">
        <f>$T124*$D124</f>
        <v>0</v>
      </c>
      <c r="W124">
        <f>$T124*$E124</f>
        <v>1</v>
      </c>
      <c r="X124">
        <f>N(ISNUMBER(MATCH(J124,Лист2!$B$2:$B$241,0)))</f>
        <v>0</v>
      </c>
      <c r="Y124">
        <f>$X124*$C124</f>
        <v>0</v>
      </c>
      <c r="Z124">
        <f>$X124*$D124</f>
        <v>0</v>
      </c>
      <c r="AA124">
        <f>$X124*$E124</f>
        <v>0</v>
      </c>
      <c r="AB124">
        <f>N(ISNUMBER(MATCH(J124,Лист2!$D$2:$D$241,0)))</f>
        <v>0</v>
      </c>
      <c r="AC124">
        <f>$AB124*$C124</f>
        <v>0</v>
      </c>
      <c r="AD124">
        <f>$AB124*$D124</f>
        <v>0</v>
      </c>
      <c r="AE124">
        <f>$AB124*$E124</f>
        <v>0</v>
      </c>
      <c r="AH124" t="s">
        <v>82</v>
      </c>
    </row>
    <row r="125" spans="1:34">
      <c r="A125">
        <v>12</v>
      </c>
      <c r="B125">
        <v>1</v>
      </c>
      <c r="C125">
        <v>1</v>
      </c>
      <c r="J125" t="s">
        <v>22</v>
      </c>
      <c r="K125" t="b">
        <f t="shared" si="2"/>
        <v>1</v>
      </c>
      <c r="L125">
        <f>N(ISNUMBER(MATCH(J125,Лист2!$A$2:$A$128,0)))</f>
        <v>0</v>
      </c>
      <c r="M125">
        <f>$L125*$C125</f>
        <v>0</v>
      </c>
      <c r="N125">
        <f>$L125*$D125</f>
        <v>0</v>
      </c>
      <c r="O125">
        <f>$L125*$E125</f>
        <v>0</v>
      </c>
      <c r="P125">
        <f>N(ISNUMBER(MATCH(J125,Лист2!$E$2:$E$241,0)))</f>
        <v>0</v>
      </c>
      <c r="Q125">
        <f>$P125*$C125</f>
        <v>0</v>
      </c>
      <c r="R125">
        <f>$P125*$D125</f>
        <v>0</v>
      </c>
      <c r="S125">
        <f>$P125*$E125</f>
        <v>0</v>
      </c>
      <c r="T125">
        <f>N(ISNUMBER(MATCH(J125,Лист2!$C$2:$C$241,0)))</f>
        <v>1</v>
      </c>
      <c r="U125">
        <f>$T125*$C125</f>
        <v>1</v>
      </c>
      <c r="V125">
        <f>$T125*$D125</f>
        <v>0</v>
      </c>
      <c r="W125">
        <f>$T125*$E125</f>
        <v>0</v>
      </c>
      <c r="X125">
        <f>N(ISNUMBER(MATCH(J125,Лист2!$B$2:$B$241,0)))</f>
        <v>0</v>
      </c>
      <c r="Y125">
        <f>$X125*$C125</f>
        <v>0</v>
      </c>
      <c r="Z125">
        <f>$X125*$D125</f>
        <v>0</v>
      </c>
      <c r="AA125">
        <f>$X125*$E125</f>
        <v>0</v>
      </c>
      <c r="AB125">
        <f>N(ISNUMBER(MATCH(J125,Лист2!$D$2:$D$241,0)))</f>
        <v>0</v>
      </c>
      <c r="AC125">
        <f>$AB125*$C125</f>
        <v>0</v>
      </c>
      <c r="AD125">
        <f>$AB125*$D125</f>
        <v>0</v>
      </c>
      <c r="AE125">
        <f>$AB125*$E125</f>
        <v>0</v>
      </c>
      <c r="AH125" t="s">
        <v>82</v>
      </c>
    </row>
    <row r="126" spans="1:34">
      <c r="A126">
        <v>12</v>
      </c>
      <c r="B126">
        <v>1</v>
      </c>
      <c r="E126">
        <v>1</v>
      </c>
      <c r="J126" t="s">
        <v>76</v>
      </c>
      <c r="K126" t="b">
        <f t="shared" si="2"/>
        <v>1</v>
      </c>
      <c r="L126">
        <f>N(ISNUMBER(MATCH(J126,Лист2!$A$2:$A$128,0)))</f>
        <v>0</v>
      </c>
      <c r="M126">
        <f>$L126*$C126</f>
        <v>0</v>
      </c>
      <c r="N126">
        <f>$L126*$D126</f>
        <v>0</v>
      </c>
      <c r="O126">
        <f>$L126*$E126</f>
        <v>0</v>
      </c>
      <c r="P126">
        <f>N(ISNUMBER(MATCH(J126,Лист2!$E$2:$E$241,0)))</f>
        <v>0</v>
      </c>
      <c r="Q126">
        <f>$P126*$C126</f>
        <v>0</v>
      </c>
      <c r="R126">
        <f>$P126*$D126</f>
        <v>0</v>
      </c>
      <c r="S126">
        <f>$P126*$E126</f>
        <v>0</v>
      </c>
      <c r="T126">
        <f>N(ISNUMBER(MATCH(J126,Лист2!$C$2:$C$241,0)))</f>
        <v>1</v>
      </c>
      <c r="U126">
        <f>$T126*$C126</f>
        <v>0</v>
      </c>
      <c r="V126">
        <f>$T126*$D126</f>
        <v>0</v>
      </c>
      <c r="W126">
        <f>$T126*$E126</f>
        <v>1</v>
      </c>
      <c r="X126">
        <f>N(ISNUMBER(MATCH(J126,Лист2!$B$2:$B$241,0)))</f>
        <v>0</v>
      </c>
      <c r="Y126">
        <f>$X126*$C126</f>
        <v>0</v>
      </c>
      <c r="Z126">
        <f>$X126*$D126</f>
        <v>0</v>
      </c>
      <c r="AA126">
        <f>$X126*$E126</f>
        <v>0</v>
      </c>
      <c r="AB126">
        <f>N(ISNUMBER(MATCH(J126,Лист2!$D$2:$D$241,0)))</f>
        <v>0</v>
      </c>
      <c r="AC126">
        <f>$AB126*$C126</f>
        <v>0</v>
      </c>
      <c r="AD126">
        <f>$AB126*$D126</f>
        <v>0</v>
      </c>
      <c r="AE126">
        <f>$AB126*$E126</f>
        <v>0</v>
      </c>
      <c r="AH126" t="s">
        <v>82</v>
      </c>
    </row>
    <row r="127" spans="1:34">
      <c r="K127" t="b">
        <f t="shared" si="2"/>
        <v>0</v>
      </c>
      <c r="L127">
        <f>N(ISNUMBER(MATCH(J127,Лист2!$A$2:$A$128,0)))</f>
        <v>0</v>
      </c>
      <c r="M127">
        <f>$L127*$C127</f>
        <v>0</v>
      </c>
      <c r="N127">
        <f>$L127*$D127</f>
        <v>0</v>
      </c>
      <c r="O127">
        <f>$L127*$E127</f>
        <v>0</v>
      </c>
      <c r="P127">
        <f>N(ISNUMBER(MATCH(J127,Лист2!$E$2:$E$241,0)))</f>
        <v>0</v>
      </c>
      <c r="Q127">
        <f>$P127*$C127</f>
        <v>0</v>
      </c>
      <c r="R127">
        <f>$P127*$D127</f>
        <v>0</v>
      </c>
      <c r="S127">
        <f>$P127*$E127</f>
        <v>0</v>
      </c>
      <c r="T127">
        <f>N(ISNUMBER(MATCH(J127,Лист2!$C$2:$C$241,0)))</f>
        <v>0</v>
      </c>
      <c r="U127">
        <f>$T127*$C127</f>
        <v>0</v>
      </c>
      <c r="V127">
        <f>$T127*$D127</f>
        <v>0</v>
      </c>
      <c r="W127">
        <f>$T127*$E127</f>
        <v>0</v>
      </c>
      <c r="X127">
        <f>N(ISNUMBER(MATCH(J127,Лист2!$B$2:$B$241,0)))</f>
        <v>0</v>
      </c>
      <c r="Y127">
        <f>$X127*$C127</f>
        <v>0</v>
      </c>
      <c r="Z127">
        <f>$X127*$D127</f>
        <v>0</v>
      </c>
      <c r="AA127">
        <f>$X127*$E127</f>
        <v>0</v>
      </c>
      <c r="AB127">
        <f>N(ISNUMBER(MATCH(J127,Лист2!$D$2:$D$241,0)))</f>
        <v>0</v>
      </c>
      <c r="AC127">
        <f>$AB127*$C127</f>
        <v>0</v>
      </c>
      <c r="AD127">
        <f>$AB127*$D127</f>
        <v>0</v>
      </c>
      <c r="AE127">
        <f>$AB127*$E127</f>
        <v>0</v>
      </c>
    </row>
    <row r="128" spans="1:34">
      <c r="K128" t="b">
        <f t="shared" si="2"/>
        <v>0</v>
      </c>
      <c r="L128">
        <f>N(ISNUMBER(MATCH(J128,Лист2!$A$2:$A$128,0)))</f>
        <v>0</v>
      </c>
      <c r="M128">
        <f>$L128*$C128</f>
        <v>0</v>
      </c>
      <c r="N128">
        <f>$L128*$D128</f>
        <v>0</v>
      </c>
      <c r="O128">
        <f>$L128*$E128</f>
        <v>0</v>
      </c>
      <c r="P128">
        <f>N(ISNUMBER(MATCH(J128,Лист2!$E$2:$E$241,0)))</f>
        <v>0</v>
      </c>
      <c r="Q128">
        <f>$P128*$C128</f>
        <v>0</v>
      </c>
      <c r="R128">
        <f>$P128*$D128</f>
        <v>0</v>
      </c>
      <c r="S128">
        <f>$P128*$E128</f>
        <v>0</v>
      </c>
      <c r="T128">
        <f>N(ISNUMBER(MATCH(J128,Лист2!$C$2:$C$241,0)))</f>
        <v>0</v>
      </c>
      <c r="U128">
        <f>$T128*$C128</f>
        <v>0</v>
      </c>
      <c r="V128">
        <f>$T128*$D128</f>
        <v>0</v>
      </c>
      <c r="W128">
        <f>$T128*$E128</f>
        <v>0</v>
      </c>
      <c r="X128">
        <f>N(ISNUMBER(MATCH(J128,Лист2!$B$2:$B$241,0)))</f>
        <v>0</v>
      </c>
      <c r="Y128">
        <f>$X128*$C128</f>
        <v>0</v>
      </c>
      <c r="Z128">
        <f>$X128*$D128</f>
        <v>0</v>
      </c>
      <c r="AA128">
        <f>$X128*$E128</f>
        <v>0</v>
      </c>
      <c r="AB128">
        <f>N(ISNUMBER(MATCH(J128,Лист2!$D$2:$D$241,0)))</f>
        <v>0</v>
      </c>
      <c r="AC128">
        <f>$AB128*$C128</f>
        <v>0</v>
      </c>
      <c r="AD128">
        <f>$AB128*$D128</f>
        <v>0</v>
      </c>
      <c r="AE128">
        <f>$AB128*$E128</f>
        <v>0</v>
      </c>
    </row>
    <row r="129" spans="11:31">
      <c r="K129" t="b">
        <f t="shared" ref="K129:K192" si="3">L129+P129+T129+X129+AB129=1</f>
        <v>0</v>
      </c>
      <c r="L129">
        <f>N(ISNUMBER(MATCH(J129,Лист2!$A$2:$A$128,0)))</f>
        <v>0</v>
      </c>
      <c r="M129">
        <f>$L129*$C129</f>
        <v>0</v>
      </c>
      <c r="N129">
        <f>$L129*$D129</f>
        <v>0</v>
      </c>
      <c r="O129">
        <f>$L129*$E129</f>
        <v>0</v>
      </c>
      <c r="P129">
        <f>N(ISNUMBER(MATCH(J129,Лист2!$E$2:$E$241,0)))</f>
        <v>0</v>
      </c>
      <c r="Q129">
        <f>$P129*$C129</f>
        <v>0</v>
      </c>
      <c r="R129">
        <f>$P129*$D129</f>
        <v>0</v>
      </c>
      <c r="S129">
        <f>$P129*$E129</f>
        <v>0</v>
      </c>
      <c r="T129">
        <f>N(ISNUMBER(MATCH(J129,Лист2!$C$2:$C$241,0)))</f>
        <v>0</v>
      </c>
      <c r="U129">
        <f>$T129*$C129</f>
        <v>0</v>
      </c>
      <c r="V129">
        <f>$T129*$D129</f>
        <v>0</v>
      </c>
      <c r="W129">
        <f>$T129*$E129</f>
        <v>0</v>
      </c>
      <c r="X129">
        <f>N(ISNUMBER(MATCH(J129,Лист2!$B$2:$B$241,0)))</f>
        <v>0</v>
      </c>
      <c r="Y129">
        <f>$X129*$C129</f>
        <v>0</v>
      </c>
      <c r="Z129">
        <f>$X129*$D129</f>
        <v>0</v>
      </c>
      <c r="AA129">
        <f>$X129*$E129</f>
        <v>0</v>
      </c>
      <c r="AB129">
        <f>N(ISNUMBER(MATCH(J129,Лист2!$D$2:$D$241,0)))</f>
        <v>0</v>
      </c>
      <c r="AC129">
        <f>$AB129*$C129</f>
        <v>0</v>
      </c>
      <c r="AD129">
        <f>$AB129*$D129</f>
        <v>0</v>
      </c>
      <c r="AE129">
        <f>$AB129*$E129</f>
        <v>0</v>
      </c>
    </row>
    <row r="130" spans="11:31">
      <c r="K130" t="b">
        <f t="shared" si="3"/>
        <v>0</v>
      </c>
      <c r="L130">
        <f>N(ISNUMBER(MATCH(J130,Лист2!$A$2:$A$128,0)))</f>
        <v>0</v>
      </c>
      <c r="M130">
        <f>$L130*$C130</f>
        <v>0</v>
      </c>
      <c r="N130">
        <f>$L130*$D130</f>
        <v>0</v>
      </c>
      <c r="O130">
        <f>$L130*$E130</f>
        <v>0</v>
      </c>
      <c r="P130">
        <f>N(ISNUMBER(MATCH(J130,Лист2!$E$2:$E$241,0)))</f>
        <v>0</v>
      </c>
      <c r="Q130">
        <f>$P130*$C130</f>
        <v>0</v>
      </c>
      <c r="R130">
        <f>$P130*$D130</f>
        <v>0</v>
      </c>
      <c r="S130">
        <f>$P130*$E130</f>
        <v>0</v>
      </c>
      <c r="T130">
        <f>N(ISNUMBER(MATCH(J130,Лист2!$C$2:$C$241,0)))</f>
        <v>0</v>
      </c>
      <c r="U130">
        <f>$T130*$C130</f>
        <v>0</v>
      </c>
      <c r="V130">
        <f>$T130*$D130</f>
        <v>0</v>
      </c>
      <c r="W130">
        <f>$T130*$E130</f>
        <v>0</v>
      </c>
      <c r="X130">
        <f>N(ISNUMBER(MATCH(J130,Лист2!$B$2:$B$241,0)))</f>
        <v>0</v>
      </c>
      <c r="Y130">
        <f>$X130*$C130</f>
        <v>0</v>
      </c>
      <c r="Z130">
        <f>$X130*$D130</f>
        <v>0</v>
      </c>
      <c r="AA130">
        <f>$X130*$E130</f>
        <v>0</v>
      </c>
      <c r="AB130">
        <f>N(ISNUMBER(MATCH(J130,Лист2!$D$2:$D$241,0)))</f>
        <v>0</v>
      </c>
      <c r="AC130">
        <f>$AB130*$C130</f>
        <v>0</v>
      </c>
      <c r="AD130">
        <f>$AB130*$D130</f>
        <v>0</v>
      </c>
      <c r="AE130">
        <f>$AB130*$E130</f>
        <v>0</v>
      </c>
    </row>
    <row r="131" spans="11:31">
      <c r="K131" t="b">
        <f t="shared" si="3"/>
        <v>0</v>
      </c>
      <c r="L131">
        <f>N(ISNUMBER(MATCH(J131,Лист2!$A$2:$A$128,0)))</f>
        <v>0</v>
      </c>
      <c r="M131">
        <f>$L131*$C131</f>
        <v>0</v>
      </c>
      <c r="N131">
        <f>$L131*$D131</f>
        <v>0</v>
      </c>
      <c r="O131">
        <f>$L131*$E131</f>
        <v>0</v>
      </c>
      <c r="P131">
        <f>N(ISNUMBER(MATCH(J131,Лист2!$E$2:$E$241,0)))</f>
        <v>0</v>
      </c>
      <c r="Q131">
        <f>$P131*$C131</f>
        <v>0</v>
      </c>
      <c r="R131">
        <f>$P131*$D131</f>
        <v>0</v>
      </c>
      <c r="S131">
        <f>$P131*$E131</f>
        <v>0</v>
      </c>
      <c r="T131">
        <f>N(ISNUMBER(MATCH(J131,Лист2!$C$2:$C$241,0)))</f>
        <v>0</v>
      </c>
      <c r="U131">
        <f>$T131*$C131</f>
        <v>0</v>
      </c>
      <c r="V131">
        <f>$T131*$D131</f>
        <v>0</v>
      </c>
      <c r="W131">
        <f>$T131*$E131</f>
        <v>0</v>
      </c>
      <c r="X131">
        <f>N(ISNUMBER(MATCH(J131,Лист2!$B$2:$B$241,0)))</f>
        <v>0</v>
      </c>
      <c r="Y131">
        <f>$X131*$C131</f>
        <v>0</v>
      </c>
      <c r="Z131">
        <f>$X131*$D131</f>
        <v>0</v>
      </c>
      <c r="AA131">
        <f>$X131*$E131</f>
        <v>0</v>
      </c>
      <c r="AB131">
        <f>N(ISNUMBER(MATCH(J131,Лист2!$D$2:$D$241,0)))</f>
        <v>0</v>
      </c>
      <c r="AC131">
        <f>$AB131*$C131</f>
        <v>0</v>
      </c>
      <c r="AD131">
        <f>$AB131*$D131</f>
        <v>0</v>
      </c>
      <c r="AE131">
        <f>$AB131*$E131</f>
        <v>0</v>
      </c>
    </row>
    <row r="132" spans="11:31">
      <c r="K132" t="b">
        <f t="shared" si="3"/>
        <v>0</v>
      </c>
      <c r="L132">
        <f>N(ISNUMBER(MATCH(J132,Лист2!$A$2:$A$128,0)))</f>
        <v>0</v>
      </c>
      <c r="M132">
        <f>$L132*$C132</f>
        <v>0</v>
      </c>
      <c r="N132">
        <f>$L132*$D132</f>
        <v>0</v>
      </c>
      <c r="O132">
        <f>$L132*$E132</f>
        <v>0</v>
      </c>
      <c r="P132">
        <f>N(ISNUMBER(MATCH(J132,Лист2!$E$2:$E$241,0)))</f>
        <v>0</v>
      </c>
      <c r="Q132">
        <f>$P132*$C132</f>
        <v>0</v>
      </c>
      <c r="R132">
        <f>$P132*$D132</f>
        <v>0</v>
      </c>
      <c r="S132">
        <f>$P132*$E132</f>
        <v>0</v>
      </c>
      <c r="T132">
        <f>N(ISNUMBER(MATCH(J132,Лист2!$C$2:$C$241,0)))</f>
        <v>0</v>
      </c>
      <c r="U132">
        <f>$T132*$C132</f>
        <v>0</v>
      </c>
      <c r="V132">
        <f>$T132*$D132</f>
        <v>0</v>
      </c>
      <c r="W132">
        <f>$T132*$E132</f>
        <v>0</v>
      </c>
      <c r="X132">
        <f>N(ISNUMBER(MATCH(J132,Лист2!$B$2:$B$241,0)))</f>
        <v>0</v>
      </c>
      <c r="Y132">
        <f>$X132*$C132</f>
        <v>0</v>
      </c>
      <c r="Z132">
        <f>$X132*$D132</f>
        <v>0</v>
      </c>
      <c r="AA132">
        <f>$X132*$E132</f>
        <v>0</v>
      </c>
      <c r="AB132">
        <f>N(ISNUMBER(MATCH(J132,Лист2!$D$2:$D$241,0)))</f>
        <v>0</v>
      </c>
      <c r="AC132">
        <f>$AB132*$C132</f>
        <v>0</v>
      </c>
      <c r="AD132">
        <f>$AB132*$D132</f>
        <v>0</v>
      </c>
      <c r="AE132">
        <f>$AB132*$E132</f>
        <v>0</v>
      </c>
    </row>
    <row r="133" spans="11:31">
      <c r="K133" t="b">
        <f t="shared" si="3"/>
        <v>0</v>
      </c>
      <c r="L133">
        <f>N(ISNUMBER(MATCH(J133,Лист2!$A$2:$A$128,0)))</f>
        <v>0</v>
      </c>
      <c r="M133">
        <f>$L133*$C133</f>
        <v>0</v>
      </c>
      <c r="N133">
        <f>$L133*$D133</f>
        <v>0</v>
      </c>
      <c r="O133">
        <f>$L133*$E133</f>
        <v>0</v>
      </c>
      <c r="P133">
        <f>N(ISNUMBER(MATCH(J133,Лист2!$E$2:$E$241,0)))</f>
        <v>0</v>
      </c>
      <c r="Q133">
        <f>$P133*$C133</f>
        <v>0</v>
      </c>
      <c r="R133">
        <f>$P133*$D133</f>
        <v>0</v>
      </c>
      <c r="S133">
        <f>$P133*$E133</f>
        <v>0</v>
      </c>
      <c r="T133">
        <f>N(ISNUMBER(MATCH(J133,Лист2!$C$2:$C$241,0)))</f>
        <v>0</v>
      </c>
      <c r="U133">
        <f>$T133*$C133</f>
        <v>0</v>
      </c>
      <c r="V133">
        <f>$T133*$D133</f>
        <v>0</v>
      </c>
      <c r="W133">
        <f>$T133*$E133</f>
        <v>0</v>
      </c>
      <c r="X133">
        <f>N(ISNUMBER(MATCH(J133,Лист2!$B$2:$B$241,0)))</f>
        <v>0</v>
      </c>
      <c r="Y133">
        <f>$X133*$C133</f>
        <v>0</v>
      </c>
      <c r="Z133">
        <f>$X133*$D133</f>
        <v>0</v>
      </c>
      <c r="AA133">
        <f>$X133*$E133</f>
        <v>0</v>
      </c>
      <c r="AB133">
        <f>N(ISNUMBER(MATCH(J133,Лист2!$D$2:$D$241,0)))</f>
        <v>0</v>
      </c>
      <c r="AC133">
        <f>$AB133*$C133</f>
        <v>0</v>
      </c>
      <c r="AD133">
        <f>$AB133*$D133</f>
        <v>0</v>
      </c>
      <c r="AE133">
        <f>$AB133*$E133</f>
        <v>0</v>
      </c>
    </row>
    <row r="134" spans="11:31">
      <c r="K134" t="b">
        <f t="shared" si="3"/>
        <v>0</v>
      </c>
      <c r="L134">
        <f>N(ISNUMBER(MATCH(J134,Лист2!$A$2:$A$128,0)))</f>
        <v>0</v>
      </c>
      <c r="M134">
        <f>$L134*$C134</f>
        <v>0</v>
      </c>
      <c r="N134">
        <f>$L134*$D134</f>
        <v>0</v>
      </c>
      <c r="O134">
        <f>$L134*$E134</f>
        <v>0</v>
      </c>
      <c r="P134">
        <f>N(ISNUMBER(MATCH(J134,Лист2!$E$2:$E$241,0)))</f>
        <v>0</v>
      </c>
      <c r="Q134">
        <f>$P134*$C134</f>
        <v>0</v>
      </c>
      <c r="R134">
        <f>$P134*$D134</f>
        <v>0</v>
      </c>
      <c r="S134">
        <f>$P134*$E134</f>
        <v>0</v>
      </c>
      <c r="T134">
        <f>N(ISNUMBER(MATCH(J134,Лист2!$C$2:$C$241,0)))</f>
        <v>0</v>
      </c>
      <c r="U134">
        <f>$T134*$C134</f>
        <v>0</v>
      </c>
      <c r="V134">
        <f>$T134*$D134</f>
        <v>0</v>
      </c>
      <c r="W134">
        <f>$T134*$E134</f>
        <v>0</v>
      </c>
      <c r="X134">
        <f>N(ISNUMBER(MATCH(J134,Лист2!$B$2:$B$241,0)))</f>
        <v>0</v>
      </c>
      <c r="Y134">
        <f>$X134*$C134</f>
        <v>0</v>
      </c>
      <c r="Z134">
        <f>$X134*$D134</f>
        <v>0</v>
      </c>
      <c r="AA134">
        <f>$X134*$E134</f>
        <v>0</v>
      </c>
      <c r="AB134">
        <f>N(ISNUMBER(MATCH(J134,Лист2!$D$2:$D$241,0)))</f>
        <v>0</v>
      </c>
      <c r="AC134">
        <f>$AB134*$C134</f>
        <v>0</v>
      </c>
      <c r="AD134">
        <f>$AB134*$D134</f>
        <v>0</v>
      </c>
      <c r="AE134">
        <f>$AB134*$E134</f>
        <v>0</v>
      </c>
    </row>
    <row r="135" spans="11:31">
      <c r="K135" t="b">
        <f t="shared" si="3"/>
        <v>0</v>
      </c>
      <c r="L135">
        <f>N(ISNUMBER(MATCH(J135,Лист2!$A$2:$A$128,0)))</f>
        <v>0</v>
      </c>
      <c r="M135">
        <f>$L135*$C135</f>
        <v>0</v>
      </c>
      <c r="N135">
        <f>$L135*$D135</f>
        <v>0</v>
      </c>
      <c r="O135">
        <f>$L135*$E135</f>
        <v>0</v>
      </c>
      <c r="P135">
        <f>N(ISNUMBER(MATCH(J135,Лист2!$E$2:$E$241,0)))</f>
        <v>0</v>
      </c>
      <c r="Q135">
        <f>$P135*$C135</f>
        <v>0</v>
      </c>
      <c r="R135">
        <f>$P135*$D135</f>
        <v>0</v>
      </c>
      <c r="S135">
        <f>$P135*$E135</f>
        <v>0</v>
      </c>
      <c r="T135">
        <f>N(ISNUMBER(MATCH(J135,Лист2!$C$2:$C$241,0)))</f>
        <v>0</v>
      </c>
      <c r="U135">
        <f>$T135*$C135</f>
        <v>0</v>
      </c>
      <c r="V135">
        <f>$T135*$D135</f>
        <v>0</v>
      </c>
      <c r="W135">
        <f>$T135*$E135</f>
        <v>0</v>
      </c>
      <c r="X135">
        <f>N(ISNUMBER(MATCH(J135,Лист2!$B$2:$B$241,0)))</f>
        <v>0</v>
      </c>
      <c r="Y135">
        <f>$X135*$C135</f>
        <v>0</v>
      </c>
      <c r="Z135">
        <f>$X135*$D135</f>
        <v>0</v>
      </c>
      <c r="AA135">
        <f>$X135*$E135</f>
        <v>0</v>
      </c>
      <c r="AB135">
        <f>N(ISNUMBER(MATCH(J135,Лист2!$D$2:$D$241,0)))</f>
        <v>0</v>
      </c>
      <c r="AC135">
        <f>$AB135*$C135</f>
        <v>0</v>
      </c>
      <c r="AD135">
        <f>$AB135*$D135</f>
        <v>0</v>
      </c>
      <c r="AE135">
        <f>$AB135*$E135</f>
        <v>0</v>
      </c>
    </row>
    <row r="136" spans="11:31">
      <c r="K136" t="b">
        <f t="shared" si="3"/>
        <v>0</v>
      </c>
      <c r="L136">
        <f>N(ISNUMBER(MATCH(J136,Лист2!$A$2:$A$128,0)))</f>
        <v>0</v>
      </c>
      <c r="M136">
        <f>$L136*$C136</f>
        <v>0</v>
      </c>
      <c r="N136">
        <f>$L136*$D136</f>
        <v>0</v>
      </c>
      <c r="O136">
        <f>$L136*$E136</f>
        <v>0</v>
      </c>
      <c r="P136">
        <f>N(ISNUMBER(MATCH(J136,Лист2!$E$2:$E$241,0)))</f>
        <v>0</v>
      </c>
      <c r="Q136">
        <f>$P136*$C136</f>
        <v>0</v>
      </c>
      <c r="R136">
        <f>$P136*$D136</f>
        <v>0</v>
      </c>
      <c r="S136">
        <f>$P136*$E136</f>
        <v>0</v>
      </c>
      <c r="T136">
        <f>N(ISNUMBER(MATCH(J136,Лист2!$C$2:$C$241,0)))</f>
        <v>0</v>
      </c>
      <c r="U136">
        <f>$T136*$C136</f>
        <v>0</v>
      </c>
      <c r="V136">
        <f>$T136*$D136</f>
        <v>0</v>
      </c>
      <c r="W136">
        <f>$T136*$E136</f>
        <v>0</v>
      </c>
      <c r="X136">
        <f>N(ISNUMBER(MATCH(J136,Лист2!$B$2:$B$241,0)))</f>
        <v>0</v>
      </c>
      <c r="Y136">
        <f>$X136*$C136</f>
        <v>0</v>
      </c>
      <c r="Z136">
        <f>$X136*$D136</f>
        <v>0</v>
      </c>
      <c r="AA136">
        <f>$X136*$E136</f>
        <v>0</v>
      </c>
      <c r="AB136">
        <f>N(ISNUMBER(MATCH(J136,Лист2!$D$2:$D$241,0)))</f>
        <v>0</v>
      </c>
      <c r="AC136">
        <f>$AB136*$C136</f>
        <v>0</v>
      </c>
      <c r="AD136">
        <f>$AB136*$D136</f>
        <v>0</v>
      </c>
      <c r="AE136">
        <f>$AB136*$E136</f>
        <v>0</v>
      </c>
    </row>
    <row r="137" spans="11:31">
      <c r="K137" t="b">
        <f t="shared" si="3"/>
        <v>0</v>
      </c>
      <c r="L137">
        <f>N(ISNUMBER(MATCH(J137,Лист2!$A$2:$A$128,0)))</f>
        <v>0</v>
      </c>
      <c r="M137">
        <f>$L137*$C137</f>
        <v>0</v>
      </c>
      <c r="N137">
        <f>$L137*$D137</f>
        <v>0</v>
      </c>
      <c r="O137">
        <f>$L137*$E137</f>
        <v>0</v>
      </c>
      <c r="P137">
        <f>N(ISNUMBER(MATCH(J137,Лист2!$E$2:$E$241,0)))</f>
        <v>0</v>
      </c>
      <c r="Q137">
        <f>$P137*$C137</f>
        <v>0</v>
      </c>
      <c r="R137">
        <f>$P137*$D137</f>
        <v>0</v>
      </c>
      <c r="S137">
        <f>$P137*$E137</f>
        <v>0</v>
      </c>
      <c r="T137">
        <f>N(ISNUMBER(MATCH(J137,Лист2!$C$2:$C$241,0)))</f>
        <v>0</v>
      </c>
      <c r="U137">
        <f>$T137*$C137</f>
        <v>0</v>
      </c>
      <c r="V137">
        <f>$T137*$D137</f>
        <v>0</v>
      </c>
      <c r="W137">
        <f>$T137*$E137</f>
        <v>0</v>
      </c>
      <c r="X137">
        <f>N(ISNUMBER(MATCH(J137,Лист2!$B$2:$B$241,0)))</f>
        <v>0</v>
      </c>
      <c r="Y137">
        <f>$X137*$C137</f>
        <v>0</v>
      </c>
      <c r="Z137">
        <f>$X137*$D137</f>
        <v>0</v>
      </c>
      <c r="AA137">
        <f>$X137*$E137</f>
        <v>0</v>
      </c>
      <c r="AB137">
        <f>N(ISNUMBER(MATCH(J137,Лист2!$D$2:$D$241,0)))</f>
        <v>0</v>
      </c>
      <c r="AC137">
        <f>$AB137*$C137</f>
        <v>0</v>
      </c>
      <c r="AD137">
        <f>$AB137*$D137</f>
        <v>0</v>
      </c>
      <c r="AE137">
        <f>$AB137*$E137</f>
        <v>0</v>
      </c>
    </row>
    <row r="138" spans="11:31">
      <c r="K138" t="b">
        <f t="shared" si="3"/>
        <v>0</v>
      </c>
      <c r="L138">
        <f>N(ISNUMBER(MATCH(J138,Лист2!$A$2:$A$128,0)))</f>
        <v>0</v>
      </c>
      <c r="M138">
        <f>$L138*$C138</f>
        <v>0</v>
      </c>
      <c r="N138">
        <f>$L138*$D138</f>
        <v>0</v>
      </c>
      <c r="O138">
        <f>$L138*$E138</f>
        <v>0</v>
      </c>
      <c r="P138">
        <f>N(ISNUMBER(MATCH(J138,Лист2!$E$2:$E$241,0)))</f>
        <v>0</v>
      </c>
      <c r="Q138">
        <f>$P138*$C138</f>
        <v>0</v>
      </c>
      <c r="R138">
        <f>$P138*$D138</f>
        <v>0</v>
      </c>
      <c r="S138">
        <f>$P138*$E138</f>
        <v>0</v>
      </c>
      <c r="T138">
        <f>N(ISNUMBER(MATCH(J138,Лист2!$C$2:$C$241,0)))</f>
        <v>0</v>
      </c>
      <c r="U138">
        <f>$T138*$C138</f>
        <v>0</v>
      </c>
      <c r="V138">
        <f>$T138*$D138</f>
        <v>0</v>
      </c>
      <c r="W138">
        <f>$T138*$E138</f>
        <v>0</v>
      </c>
      <c r="X138">
        <f>N(ISNUMBER(MATCH(J138,Лист2!$B$2:$B$241,0)))</f>
        <v>0</v>
      </c>
      <c r="Y138">
        <f>$X138*$C138</f>
        <v>0</v>
      </c>
      <c r="Z138">
        <f>$X138*$D138</f>
        <v>0</v>
      </c>
      <c r="AA138">
        <f>$X138*$E138</f>
        <v>0</v>
      </c>
      <c r="AB138">
        <f>N(ISNUMBER(MATCH(J138,Лист2!$D$2:$D$241,0)))</f>
        <v>0</v>
      </c>
      <c r="AC138">
        <f>$AB138*$C138</f>
        <v>0</v>
      </c>
      <c r="AD138">
        <f>$AB138*$D138</f>
        <v>0</v>
      </c>
      <c r="AE138">
        <f>$AB138*$E138</f>
        <v>0</v>
      </c>
    </row>
    <row r="139" spans="11:31">
      <c r="K139" t="b">
        <f t="shared" si="3"/>
        <v>0</v>
      </c>
      <c r="L139">
        <f>N(ISNUMBER(MATCH(J139,Лист2!$A$2:$A$128,0)))</f>
        <v>0</v>
      </c>
      <c r="M139">
        <f>$L139*$C139</f>
        <v>0</v>
      </c>
      <c r="N139">
        <f>$L139*$D139</f>
        <v>0</v>
      </c>
      <c r="O139">
        <f>$L139*$E139</f>
        <v>0</v>
      </c>
      <c r="P139">
        <f>N(ISNUMBER(MATCH(J139,Лист2!$E$2:$E$241,0)))</f>
        <v>0</v>
      </c>
      <c r="Q139">
        <f>$P139*$C139</f>
        <v>0</v>
      </c>
      <c r="R139">
        <f>$P139*$D139</f>
        <v>0</v>
      </c>
      <c r="S139">
        <f>$P139*$E139</f>
        <v>0</v>
      </c>
      <c r="T139">
        <f>N(ISNUMBER(MATCH(J139,Лист2!$C$2:$C$241,0)))</f>
        <v>0</v>
      </c>
      <c r="U139">
        <f>$T139*$C139</f>
        <v>0</v>
      </c>
      <c r="V139">
        <f>$T139*$D139</f>
        <v>0</v>
      </c>
      <c r="W139">
        <f>$T139*$E139</f>
        <v>0</v>
      </c>
      <c r="X139">
        <f>N(ISNUMBER(MATCH(J139,Лист2!$B$2:$B$241,0)))</f>
        <v>0</v>
      </c>
      <c r="Y139">
        <f>$X139*$C139</f>
        <v>0</v>
      </c>
      <c r="Z139">
        <f>$X139*$D139</f>
        <v>0</v>
      </c>
      <c r="AA139">
        <f>$X139*$E139</f>
        <v>0</v>
      </c>
      <c r="AB139">
        <f>N(ISNUMBER(MATCH(J139,Лист2!$D$2:$D$241,0)))</f>
        <v>0</v>
      </c>
      <c r="AC139">
        <f>$AB139*$C139</f>
        <v>0</v>
      </c>
      <c r="AD139">
        <f>$AB139*$D139</f>
        <v>0</v>
      </c>
      <c r="AE139">
        <f>$AB139*$E139</f>
        <v>0</v>
      </c>
    </row>
    <row r="140" spans="11:31">
      <c r="K140" t="b">
        <f t="shared" si="3"/>
        <v>0</v>
      </c>
      <c r="L140">
        <f>N(ISNUMBER(MATCH(J140,Лист2!$A$2:$A$128,0)))</f>
        <v>0</v>
      </c>
      <c r="M140">
        <f>$L140*$C140</f>
        <v>0</v>
      </c>
      <c r="N140">
        <f>$L140*$D140</f>
        <v>0</v>
      </c>
      <c r="O140">
        <f>$L140*$E140</f>
        <v>0</v>
      </c>
      <c r="P140">
        <f>N(ISNUMBER(MATCH(J140,Лист2!$E$2:$E$241,0)))</f>
        <v>0</v>
      </c>
      <c r="Q140">
        <f>$P140*$C140</f>
        <v>0</v>
      </c>
      <c r="R140">
        <f>$P140*$D140</f>
        <v>0</v>
      </c>
      <c r="S140">
        <f>$P140*$E140</f>
        <v>0</v>
      </c>
      <c r="T140">
        <f>N(ISNUMBER(MATCH(J140,Лист2!$C$2:$C$241,0)))</f>
        <v>0</v>
      </c>
      <c r="U140">
        <f>$T140*$C140</f>
        <v>0</v>
      </c>
      <c r="V140">
        <f>$T140*$D140</f>
        <v>0</v>
      </c>
      <c r="W140">
        <f>$T140*$E140</f>
        <v>0</v>
      </c>
      <c r="X140">
        <f>N(ISNUMBER(MATCH(J140,Лист2!$B$2:$B$241,0)))</f>
        <v>0</v>
      </c>
      <c r="Y140">
        <f>$X140*$C140</f>
        <v>0</v>
      </c>
      <c r="Z140">
        <f>$X140*$D140</f>
        <v>0</v>
      </c>
      <c r="AA140">
        <f>$X140*$E140</f>
        <v>0</v>
      </c>
      <c r="AB140">
        <f>N(ISNUMBER(MATCH(J140,Лист2!$D$2:$D$241,0)))</f>
        <v>0</v>
      </c>
      <c r="AC140">
        <f>$AB140*$C140</f>
        <v>0</v>
      </c>
      <c r="AD140">
        <f>$AB140*$D140</f>
        <v>0</v>
      </c>
      <c r="AE140">
        <f>$AB140*$E140</f>
        <v>0</v>
      </c>
    </row>
    <row r="141" spans="11:31">
      <c r="K141" t="b">
        <f t="shared" si="3"/>
        <v>0</v>
      </c>
      <c r="L141">
        <f>N(ISNUMBER(MATCH(J141,Лист2!$A$2:$A$128,0)))</f>
        <v>0</v>
      </c>
      <c r="M141">
        <f>$L141*$C141</f>
        <v>0</v>
      </c>
      <c r="N141">
        <f>$L141*$D141</f>
        <v>0</v>
      </c>
      <c r="O141">
        <f>$L141*$E141</f>
        <v>0</v>
      </c>
      <c r="P141">
        <f>N(ISNUMBER(MATCH(J141,Лист2!$E$2:$E$241,0)))</f>
        <v>0</v>
      </c>
      <c r="Q141">
        <f>$P141*$C141</f>
        <v>0</v>
      </c>
      <c r="R141">
        <f>$P141*$D141</f>
        <v>0</v>
      </c>
      <c r="S141">
        <f>$P141*$E141</f>
        <v>0</v>
      </c>
      <c r="T141">
        <f>N(ISNUMBER(MATCH(J141,Лист2!$C$2:$C$241,0)))</f>
        <v>0</v>
      </c>
      <c r="U141">
        <f>$T141*$C141</f>
        <v>0</v>
      </c>
      <c r="V141">
        <f>$T141*$D141</f>
        <v>0</v>
      </c>
      <c r="W141">
        <f>$T141*$E141</f>
        <v>0</v>
      </c>
      <c r="X141">
        <f>N(ISNUMBER(MATCH(J141,Лист2!$B$2:$B$241,0)))</f>
        <v>0</v>
      </c>
      <c r="Y141">
        <f>$X141*$C141</f>
        <v>0</v>
      </c>
      <c r="Z141">
        <f>$X141*$D141</f>
        <v>0</v>
      </c>
      <c r="AA141">
        <f>$X141*$E141</f>
        <v>0</v>
      </c>
      <c r="AB141">
        <f>N(ISNUMBER(MATCH(J141,Лист2!$D$2:$D$241,0)))</f>
        <v>0</v>
      </c>
      <c r="AC141">
        <f>$AB141*$C141</f>
        <v>0</v>
      </c>
      <c r="AD141">
        <f>$AB141*$D141</f>
        <v>0</v>
      </c>
      <c r="AE141">
        <f>$AB141*$E141</f>
        <v>0</v>
      </c>
    </row>
    <row r="142" spans="11:31">
      <c r="K142" t="b">
        <f t="shared" si="3"/>
        <v>0</v>
      </c>
      <c r="L142">
        <f>N(ISNUMBER(MATCH(J142,Лист2!$A$2:$A$128,0)))</f>
        <v>0</v>
      </c>
      <c r="M142">
        <f>$L142*$C142</f>
        <v>0</v>
      </c>
      <c r="N142">
        <f>$L142*$D142</f>
        <v>0</v>
      </c>
      <c r="O142">
        <f>$L142*$E142</f>
        <v>0</v>
      </c>
      <c r="P142">
        <f>N(ISNUMBER(MATCH(J142,Лист2!$E$2:$E$241,0)))</f>
        <v>0</v>
      </c>
      <c r="Q142">
        <f>$P142*$C142</f>
        <v>0</v>
      </c>
      <c r="R142">
        <f>$P142*$D142</f>
        <v>0</v>
      </c>
      <c r="S142">
        <f>$P142*$E142</f>
        <v>0</v>
      </c>
      <c r="T142">
        <f>N(ISNUMBER(MATCH(J142,Лист2!$C$2:$C$241,0)))</f>
        <v>0</v>
      </c>
      <c r="U142">
        <f>$T142*$C142</f>
        <v>0</v>
      </c>
      <c r="V142">
        <f>$T142*$D142</f>
        <v>0</v>
      </c>
      <c r="W142">
        <f>$T142*$E142</f>
        <v>0</v>
      </c>
      <c r="X142">
        <f>N(ISNUMBER(MATCH(J142,Лист2!$B$2:$B$241,0)))</f>
        <v>0</v>
      </c>
      <c r="Y142">
        <f>$X142*$C142</f>
        <v>0</v>
      </c>
      <c r="Z142">
        <f>$X142*$D142</f>
        <v>0</v>
      </c>
      <c r="AA142">
        <f>$X142*$E142</f>
        <v>0</v>
      </c>
      <c r="AB142">
        <f>N(ISNUMBER(MATCH(J142,Лист2!$D$2:$D$241,0)))</f>
        <v>0</v>
      </c>
      <c r="AC142">
        <f>$AB142*$C142</f>
        <v>0</v>
      </c>
      <c r="AD142">
        <f>$AB142*$D142</f>
        <v>0</v>
      </c>
      <c r="AE142">
        <f>$AB142*$E142</f>
        <v>0</v>
      </c>
    </row>
    <row r="143" spans="11:31">
      <c r="K143" t="b">
        <f t="shared" si="3"/>
        <v>0</v>
      </c>
      <c r="L143">
        <f>N(ISNUMBER(MATCH(J143,Лист2!$A$2:$A$128,0)))</f>
        <v>0</v>
      </c>
      <c r="M143">
        <f>$L143*$C143</f>
        <v>0</v>
      </c>
      <c r="N143">
        <f>$L143*$D143</f>
        <v>0</v>
      </c>
      <c r="O143">
        <f>$L143*$E143</f>
        <v>0</v>
      </c>
      <c r="P143">
        <f>N(ISNUMBER(MATCH(J143,Лист2!$E$2:$E$241,0)))</f>
        <v>0</v>
      </c>
      <c r="Q143">
        <f>$P143*$C143</f>
        <v>0</v>
      </c>
      <c r="R143">
        <f>$P143*$D143</f>
        <v>0</v>
      </c>
      <c r="S143">
        <f>$P143*$E143</f>
        <v>0</v>
      </c>
      <c r="T143">
        <f>N(ISNUMBER(MATCH(J143,Лист2!$C$2:$C$241,0)))</f>
        <v>0</v>
      </c>
      <c r="U143">
        <f>$T143*$C143</f>
        <v>0</v>
      </c>
      <c r="V143">
        <f>$T143*$D143</f>
        <v>0</v>
      </c>
      <c r="W143">
        <f>$T143*$E143</f>
        <v>0</v>
      </c>
      <c r="X143">
        <f>N(ISNUMBER(MATCH(J143,Лист2!$B$2:$B$241,0)))</f>
        <v>0</v>
      </c>
      <c r="Y143">
        <f>$X143*$C143</f>
        <v>0</v>
      </c>
      <c r="Z143">
        <f>$X143*$D143</f>
        <v>0</v>
      </c>
      <c r="AA143">
        <f>$X143*$E143</f>
        <v>0</v>
      </c>
      <c r="AB143">
        <f>N(ISNUMBER(MATCH(J143,Лист2!$D$2:$D$241,0)))</f>
        <v>0</v>
      </c>
      <c r="AC143">
        <f>$AB143*$C143</f>
        <v>0</v>
      </c>
      <c r="AD143">
        <f>$AB143*$D143</f>
        <v>0</v>
      </c>
      <c r="AE143">
        <f>$AB143*$E143</f>
        <v>0</v>
      </c>
    </row>
    <row r="144" spans="11:31">
      <c r="K144" t="b">
        <f t="shared" si="3"/>
        <v>0</v>
      </c>
      <c r="L144">
        <f>N(ISNUMBER(MATCH(J144,Лист2!$A$2:$A$128,0)))</f>
        <v>0</v>
      </c>
      <c r="M144">
        <f>$L144*$C144</f>
        <v>0</v>
      </c>
      <c r="N144">
        <f>$L144*$D144</f>
        <v>0</v>
      </c>
      <c r="O144">
        <f>$L144*$E144</f>
        <v>0</v>
      </c>
      <c r="P144">
        <f>N(ISNUMBER(MATCH(J144,Лист2!$E$2:$E$241,0)))</f>
        <v>0</v>
      </c>
      <c r="Q144">
        <f>$P144*$C144</f>
        <v>0</v>
      </c>
      <c r="R144">
        <f>$P144*$D144</f>
        <v>0</v>
      </c>
      <c r="S144">
        <f>$P144*$E144</f>
        <v>0</v>
      </c>
      <c r="T144">
        <f>N(ISNUMBER(MATCH(J144,Лист2!$C$2:$C$241,0)))</f>
        <v>0</v>
      </c>
      <c r="U144">
        <f>$T144*$C144</f>
        <v>0</v>
      </c>
      <c r="V144">
        <f>$T144*$D144</f>
        <v>0</v>
      </c>
      <c r="W144">
        <f>$T144*$E144</f>
        <v>0</v>
      </c>
      <c r="X144">
        <f>N(ISNUMBER(MATCH(J144,Лист2!$B$2:$B$241,0)))</f>
        <v>0</v>
      </c>
      <c r="Y144">
        <f>$X144*$C144</f>
        <v>0</v>
      </c>
      <c r="Z144">
        <f>$X144*$D144</f>
        <v>0</v>
      </c>
      <c r="AA144">
        <f>$X144*$E144</f>
        <v>0</v>
      </c>
      <c r="AB144">
        <f>N(ISNUMBER(MATCH(J144,Лист2!$D$2:$D$241,0)))</f>
        <v>0</v>
      </c>
      <c r="AC144">
        <f>$AB144*$C144</f>
        <v>0</v>
      </c>
      <c r="AD144">
        <f>$AB144*$D144</f>
        <v>0</v>
      </c>
      <c r="AE144">
        <f>$AB144*$E144</f>
        <v>0</v>
      </c>
    </row>
    <row r="145" spans="11:31">
      <c r="K145" t="b">
        <f t="shared" si="3"/>
        <v>0</v>
      </c>
      <c r="L145">
        <f>N(ISNUMBER(MATCH(J145,Лист2!$A$2:$A$128,0)))</f>
        <v>0</v>
      </c>
      <c r="M145">
        <f>$L145*$C145</f>
        <v>0</v>
      </c>
      <c r="N145">
        <f>$L145*$D145</f>
        <v>0</v>
      </c>
      <c r="O145">
        <f>$L145*$E145</f>
        <v>0</v>
      </c>
      <c r="P145">
        <f>N(ISNUMBER(MATCH(J145,Лист2!$E$2:$E$241,0)))</f>
        <v>0</v>
      </c>
      <c r="Q145">
        <f>$P145*$C145</f>
        <v>0</v>
      </c>
      <c r="R145">
        <f>$P145*$D145</f>
        <v>0</v>
      </c>
      <c r="S145">
        <f>$P145*$E145</f>
        <v>0</v>
      </c>
      <c r="T145">
        <f>N(ISNUMBER(MATCH(J145,Лист2!$C$2:$C$241,0)))</f>
        <v>0</v>
      </c>
      <c r="U145">
        <f>$T145*$C145</f>
        <v>0</v>
      </c>
      <c r="V145">
        <f>$T145*$D145</f>
        <v>0</v>
      </c>
      <c r="W145">
        <f>$T145*$E145</f>
        <v>0</v>
      </c>
      <c r="X145">
        <f>N(ISNUMBER(MATCH(J145,Лист2!$B$2:$B$241,0)))</f>
        <v>0</v>
      </c>
      <c r="Y145">
        <f>$X145*$C145</f>
        <v>0</v>
      </c>
      <c r="Z145">
        <f>$X145*$D145</f>
        <v>0</v>
      </c>
      <c r="AA145">
        <f>$X145*$E145</f>
        <v>0</v>
      </c>
      <c r="AB145">
        <f>N(ISNUMBER(MATCH(J145,Лист2!$D$2:$D$241,0)))</f>
        <v>0</v>
      </c>
      <c r="AC145">
        <f>$AB145*$C145</f>
        <v>0</v>
      </c>
      <c r="AD145">
        <f>$AB145*$D145</f>
        <v>0</v>
      </c>
      <c r="AE145">
        <f>$AB145*$E145</f>
        <v>0</v>
      </c>
    </row>
    <row r="146" spans="11:31">
      <c r="K146" t="b">
        <f t="shared" si="3"/>
        <v>0</v>
      </c>
      <c r="L146">
        <f>N(ISNUMBER(MATCH(J146,Лист2!$A$2:$A$128,0)))</f>
        <v>0</v>
      </c>
      <c r="M146">
        <f>$L146*$C146</f>
        <v>0</v>
      </c>
      <c r="N146">
        <f>$L146*$D146</f>
        <v>0</v>
      </c>
      <c r="O146">
        <f>$L146*$E146</f>
        <v>0</v>
      </c>
      <c r="P146">
        <f>N(ISNUMBER(MATCH(J146,Лист2!$E$2:$E$241,0)))</f>
        <v>0</v>
      </c>
      <c r="Q146">
        <f>$P146*$C146</f>
        <v>0</v>
      </c>
      <c r="R146">
        <f>$P146*$D146</f>
        <v>0</v>
      </c>
      <c r="S146">
        <f>$P146*$E146</f>
        <v>0</v>
      </c>
      <c r="T146">
        <f>N(ISNUMBER(MATCH(J146,Лист2!$C$2:$C$241,0)))</f>
        <v>0</v>
      </c>
      <c r="U146">
        <f>$T146*$C146</f>
        <v>0</v>
      </c>
      <c r="V146">
        <f>$T146*$D146</f>
        <v>0</v>
      </c>
      <c r="W146">
        <f>$T146*$E146</f>
        <v>0</v>
      </c>
      <c r="X146">
        <f>N(ISNUMBER(MATCH(J146,Лист2!$B$2:$B$241,0)))</f>
        <v>0</v>
      </c>
      <c r="Y146">
        <f>$X146*$C146</f>
        <v>0</v>
      </c>
      <c r="Z146">
        <f>$X146*$D146</f>
        <v>0</v>
      </c>
      <c r="AA146">
        <f>$X146*$E146</f>
        <v>0</v>
      </c>
      <c r="AB146">
        <f>N(ISNUMBER(MATCH(J146,Лист2!$D$2:$D$241,0)))</f>
        <v>0</v>
      </c>
      <c r="AC146">
        <f>$AB146*$C146</f>
        <v>0</v>
      </c>
      <c r="AD146">
        <f>$AB146*$D146</f>
        <v>0</v>
      </c>
      <c r="AE146">
        <f>$AB146*$E146</f>
        <v>0</v>
      </c>
    </row>
    <row r="147" spans="11:31">
      <c r="K147" t="b">
        <f t="shared" si="3"/>
        <v>0</v>
      </c>
      <c r="L147">
        <f>N(ISNUMBER(MATCH(J147,Лист2!$A$2:$A$128,0)))</f>
        <v>0</v>
      </c>
      <c r="M147">
        <f>$L147*$C147</f>
        <v>0</v>
      </c>
      <c r="N147">
        <f>$L147*$D147</f>
        <v>0</v>
      </c>
      <c r="O147">
        <f>$L147*$E147</f>
        <v>0</v>
      </c>
      <c r="P147">
        <f>N(ISNUMBER(MATCH(J147,Лист2!$E$2:$E$241,0)))</f>
        <v>0</v>
      </c>
      <c r="Q147">
        <f>$P147*$C147</f>
        <v>0</v>
      </c>
      <c r="R147">
        <f>$P147*$D147</f>
        <v>0</v>
      </c>
      <c r="S147">
        <f>$P147*$E147</f>
        <v>0</v>
      </c>
      <c r="T147">
        <f>N(ISNUMBER(MATCH(J147,Лист2!$C$2:$C$241,0)))</f>
        <v>0</v>
      </c>
      <c r="U147">
        <f>$T147*$C147</f>
        <v>0</v>
      </c>
      <c r="V147">
        <f>$T147*$D147</f>
        <v>0</v>
      </c>
      <c r="W147">
        <f>$T147*$E147</f>
        <v>0</v>
      </c>
      <c r="X147">
        <f>N(ISNUMBER(MATCH(J147,Лист2!$B$2:$B$241,0)))</f>
        <v>0</v>
      </c>
      <c r="Y147">
        <f>$X147*$C147</f>
        <v>0</v>
      </c>
      <c r="Z147">
        <f>$X147*$D147</f>
        <v>0</v>
      </c>
      <c r="AA147">
        <f>$X147*$E147</f>
        <v>0</v>
      </c>
      <c r="AB147">
        <f>N(ISNUMBER(MATCH(J147,Лист2!$D$2:$D$241,0)))</f>
        <v>0</v>
      </c>
      <c r="AC147">
        <f>$AB147*$C147</f>
        <v>0</v>
      </c>
      <c r="AD147">
        <f>$AB147*$D147</f>
        <v>0</v>
      </c>
      <c r="AE147">
        <f>$AB147*$E147</f>
        <v>0</v>
      </c>
    </row>
    <row r="148" spans="11:31">
      <c r="K148" t="b">
        <f t="shared" si="3"/>
        <v>0</v>
      </c>
      <c r="L148">
        <f>N(ISNUMBER(MATCH(J148,Лист2!$A$2:$A$128,0)))</f>
        <v>0</v>
      </c>
      <c r="M148">
        <f>$L148*$C148</f>
        <v>0</v>
      </c>
      <c r="N148">
        <f>$L148*$D148</f>
        <v>0</v>
      </c>
      <c r="O148">
        <f>$L148*$E148</f>
        <v>0</v>
      </c>
      <c r="P148">
        <f>N(ISNUMBER(MATCH(J148,Лист2!$E$2:$E$241,0)))</f>
        <v>0</v>
      </c>
      <c r="Q148">
        <f>$P148*$C148</f>
        <v>0</v>
      </c>
      <c r="R148">
        <f>$P148*$D148</f>
        <v>0</v>
      </c>
      <c r="S148">
        <f>$P148*$E148</f>
        <v>0</v>
      </c>
      <c r="T148">
        <f>N(ISNUMBER(MATCH(J148,Лист2!$C$2:$C$241,0)))</f>
        <v>0</v>
      </c>
      <c r="U148">
        <f>$T148*$C148</f>
        <v>0</v>
      </c>
      <c r="V148">
        <f>$T148*$D148</f>
        <v>0</v>
      </c>
      <c r="W148">
        <f>$T148*$E148</f>
        <v>0</v>
      </c>
      <c r="X148">
        <f>N(ISNUMBER(MATCH(J148,Лист2!$B$2:$B$241,0)))</f>
        <v>0</v>
      </c>
      <c r="Y148">
        <f>$X148*$C148</f>
        <v>0</v>
      </c>
      <c r="Z148">
        <f>$X148*$D148</f>
        <v>0</v>
      </c>
      <c r="AA148">
        <f>$X148*$E148</f>
        <v>0</v>
      </c>
      <c r="AB148">
        <f>N(ISNUMBER(MATCH(J148,Лист2!$D$2:$D$241,0)))</f>
        <v>0</v>
      </c>
      <c r="AC148">
        <f>$AB148*$C148</f>
        <v>0</v>
      </c>
      <c r="AD148">
        <f>$AB148*$D148</f>
        <v>0</v>
      </c>
      <c r="AE148">
        <f>$AB148*$E148</f>
        <v>0</v>
      </c>
    </row>
    <row r="149" spans="11:31">
      <c r="K149" t="b">
        <f t="shared" si="3"/>
        <v>0</v>
      </c>
      <c r="L149">
        <f>N(ISNUMBER(MATCH(J149,Лист2!$A$2:$A$128,0)))</f>
        <v>0</v>
      </c>
      <c r="M149">
        <f>$L149*$C149</f>
        <v>0</v>
      </c>
      <c r="N149">
        <f>$L149*$D149</f>
        <v>0</v>
      </c>
      <c r="O149">
        <f>$L149*$E149</f>
        <v>0</v>
      </c>
      <c r="P149">
        <f>N(ISNUMBER(MATCH(J149,Лист2!$E$2:$E$241,0)))</f>
        <v>0</v>
      </c>
      <c r="Q149">
        <f>$P149*$C149</f>
        <v>0</v>
      </c>
      <c r="R149">
        <f>$P149*$D149</f>
        <v>0</v>
      </c>
      <c r="S149">
        <f>$P149*$E149</f>
        <v>0</v>
      </c>
      <c r="T149">
        <f>N(ISNUMBER(MATCH(J149,Лист2!$C$2:$C$241,0)))</f>
        <v>0</v>
      </c>
      <c r="U149">
        <f>$T149*$C149</f>
        <v>0</v>
      </c>
      <c r="V149">
        <f>$T149*$D149</f>
        <v>0</v>
      </c>
      <c r="W149">
        <f>$T149*$E149</f>
        <v>0</v>
      </c>
      <c r="X149">
        <f>N(ISNUMBER(MATCH(J149,Лист2!$B$2:$B$241,0)))</f>
        <v>0</v>
      </c>
      <c r="Y149">
        <f>$X149*$C149</f>
        <v>0</v>
      </c>
      <c r="Z149">
        <f>$X149*$D149</f>
        <v>0</v>
      </c>
      <c r="AA149">
        <f>$X149*$E149</f>
        <v>0</v>
      </c>
      <c r="AB149">
        <f>N(ISNUMBER(MATCH(J149,Лист2!$D$2:$D$241,0)))</f>
        <v>0</v>
      </c>
      <c r="AC149">
        <f>$AB149*$C149</f>
        <v>0</v>
      </c>
      <c r="AD149">
        <f>$AB149*$D149</f>
        <v>0</v>
      </c>
      <c r="AE149">
        <f>$AB149*$E149</f>
        <v>0</v>
      </c>
    </row>
    <row r="150" spans="11:31">
      <c r="K150" t="b">
        <f t="shared" si="3"/>
        <v>0</v>
      </c>
      <c r="L150">
        <f>N(ISNUMBER(MATCH(J150,Лист2!$A$2:$A$128,0)))</f>
        <v>0</v>
      </c>
      <c r="M150">
        <f>$L150*$C150</f>
        <v>0</v>
      </c>
      <c r="N150">
        <f>$L150*$D150</f>
        <v>0</v>
      </c>
      <c r="O150">
        <f>$L150*$E150</f>
        <v>0</v>
      </c>
      <c r="P150">
        <f>N(ISNUMBER(MATCH(J150,Лист2!$E$2:$E$241,0)))</f>
        <v>0</v>
      </c>
      <c r="Q150">
        <f>$P150*$C150</f>
        <v>0</v>
      </c>
      <c r="R150">
        <f>$P150*$D150</f>
        <v>0</v>
      </c>
      <c r="S150">
        <f>$P150*$E150</f>
        <v>0</v>
      </c>
      <c r="T150">
        <f>N(ISNUMBER(MATCH(J150,Лист2!$C$2:$C$241,0)))</f>
        <v>0</v>
      </c>
      <c r="U150">
        <f>$T150*$C150</f>
        <v>0</v>
      </c>
      <c r="V150">
        <f>$T150*$D150</f>
        <v>0</v>
      </c>
      <c r="W150">
        <f>$T150*$E150</f>
        <v>0</v>
      </c>
      <c r="X150">
        <f>N(ISNUMBER(MATCH(J150,Лист2!$B$2:$B$241,0)))</f>
        <v>0</v>
      </c>
      <c r="Y150">
        <f>$X150*$C150</f>
        <v>0</v>
      </c>
      <c r="Z150">
        <f>$X150*$D150</f>
        <v>0</v>
      </c>
      <c r="AA150">
        <f>$X150*$E150</f>
        <v>0</v>
      </c>
      <c r="AB150">
        <f>N(ISNUMBER(MATCH(J150,Лист2!$D$2:$D$241,0)))</f>
        <v>0</v>
      </c>
      <c r="AC150">
        <f>$AB150*$C150</f>
        <v>0</v>
      </c>
      <c r="AD150">
        <f>$AB150*$D150</f>
        <v>0</v>
      </c>
      <c r="AE150">
        <f>$AB150*$E150</f>
        <v>0</v>
      </c>
    </row>
    <row r="151" spans="11:31">
      <c r="K151" t="b">
        <f t="shared" si="3"/>
        <v>0</v>
      </c>
      <c r="L151">
        <f>N(ISNUMBER(MATCH(J151,Лист2!$A$2:$A$128,0)))</f>
        <v>0</v>
      </c>
      <c r="M151">
        <f>$L151*$C151</f>
        <v>0</v>
      </c>
      <c r="N151">
        <f>$L151*$D151</f>
        <v>0</v>
      </c>
      <c r="O151">
        <f>$L151*$E151</f>
        <v>0</v>
      </c>
      <c r="P151">
        <f>N(ISNUMBER(MATCH(J151,Лист2!$E$2:$E$241,0)))</f>
        <v>0</v>
      </c>
      <c r="Q151">
        <f>$P151*$C151</f>
        <v>0</v>
      </c>
      <c r="R151">
        <f>$P151*$D151</f>
        <v>0</v>
      </c>
      <c r="S151">
        <f>$P151*$E151</f>
        <v>0</v>
      </c>
      <c r="T151">
        <f>N(ISNUMBER(MATCH(J151,Лист2!$C$2:$C$241,0)))</f>
        <v>0</v>
      </c>
      <c r="U151">
        <f>$T151*$C151</f>
        <v>0</v>
      </c>
      <c r="V151">
        <f>$T151*$D151</f>
        <v>0</v>
      </c>
      <c r="W151">
        <f>$T151*$E151</f>
        <v>0</v>
      </c>
      <c r="X151">
        <f>N(ISNUMBER(MATCH(J151,Лист2!$B$2:$B$241,0)))</f>
        <v>0</v>
      </c>
      <c r="Y151">
        <f>$X151*$C151</f>
        <v>0</v>
      </c>
      <c r="Z151">
        <f>$X151*$D151</f>
        <v>0</v>
      </c>
      <c r="AA151">
        <f>$X151*$E151</f>
        <v>0</v>
      </c>
      <c r="AB151">
        <f>N(ISNUMBER(MATCH(J151,Лист2!$D$2:$D$241,0)))</f>
        <v>0</v>
      </c>
      <c r="AC151">
        <f>$AB151*$C151</f>
        <v>0</v>
      </c>
      <c r="AD151">
        <f>$AB151*$D151</f>
        <v>0</v>
      </c>
      <c r="AE151">
        <f>$AB151*$E151</f>
        <v>0</v>
      </c>
    </row>
    <row r="152" spans="11:31">
      <c r="K152" t="b">
        <f t="shared" si="3"/>
        <v>0</v>
      </c>
      <c r="L152">
        <f>N(ISNUMBER(MATCH(J152,Лист2!$A$2:$A$128,0)))</f>
        <v>0</v>
      </c>
      <c r="M152">
        <f>$L152*$C152</f>
        <v>0</v>
      </c>
      <c r="N152">
        <f>$L152*$D152</f>
        <v>0</v>
      </c>
      <c r="O152">
        <f>$L152*$E152</f>
        <v>0</v>
      </c>
      <c r="P152">
        <f>N(ISNUMBER(MATCH(J152,Лист2!$E$2:$E$241,0)))</f>
        <v>0</v>
      </c>
      <c r="Q152">
        <f>$P152*$C152</f>
        <v>0</v>
      </c>
      <c r="R152">
        <f>$P152*$D152</f>
        <v>0</v>
      </c>
      <c r="S152">
        <f>$P152*$E152</f>
        <v>0</v>
      </c>
      <c r="T152">
        <f>N(ISNUMBER(MATCH(J152,Лист2!$C$2:$C$241,0)))</f>
        <v>0</v>
      </c>
      <c r="U152">
        <f>$T152*$C152</f>
        <v>0</v>
      </c>
      <c r="V152">
        <f>$T152*$D152</f>
        <v>0</v>
      </c>
      <c r="W152">
        <f>$T152*$E152</f>
        <v>0</v>
      </c>
      <c r="X152">
        <f>N(ISNUMBER(MATCH(J152,Лист2!$B$2:$B$241,0)))</f>
        <v>0</v>
      </c>
      <c r="Y152">
        <f>$X152*$C152</f>
        <v>0</v>
      </c>
      <c r="Z152">
        <f>$X152*$D152</f>
        <v>0</v>
      </c>
      <c r="AA152">
        <f>$X152*$E152</f>
        <v>0</v>
      </c>
      <c r="AB152">
        <f>N(ISNUMBER(MATCH(J152,Лист2!$D$2:$D$241,0)))</f>
        <v>0</v>
      </c>
      <c r="AC152">
        <f>$AB152*$C152</f>
        <v>0</v>
      </c>
      <c r="AD152">
        <f>$AB152*$D152</f>
        <v>0</v>
      </c>
      <c r="AE152">
        <f>$AB152*$E152</f>
        <v>0</v>
      </c>
    </row>
    <row r="153" spans="11:31">
      <c r="K153" t="b">
        <f t="shared" si="3"/>
        <v>0</v>
      </c>
      <c r="L153">
        <f>N(ISNUMBER(MATCH(J153,Лист2!$A$2:$A$128,0)))</f>
        <v>0</v>
      </c>
      <c r="M153">
        <f>$L153*$C153</f>
        <v>0</v>
      </c>
      <c r="N153">
        <f>$L153*$D153</f>
        <v>0</v>
      </c>
      <c r="O153">
        <f>$L153*$E153</f>
        <v>0</v>
      </c>
      <c r="P153">
        <f>N(ISNUMBER(MATCH(J153,Лист2!$E$2:$E$241,0)))</f>
        <v>0</v>
      </c>
      <c r="Q153">
        <f>$P153*$C153</f>
        <v>0</v>
      </c>
      <c r="R153">
        <f>$P153*$D153</f>
        <v>0</v>
      </c>
      <c r="S153">
        <f>$P153*$E153</f>
        <v>0</v>
      </c>
      <c r="T153">
        <f>N(ISNUMBER(MATCH(J153,Лист2!$C$2:$C$241,0)))</f>
        <v>0</v>
      </c>
      <c r="U153">
        <f>$T153*$C153</f>
        <v>0</v>
      </c>
      <c r="V153">
        <f>$T153*$D153</f>
        <v>0</v>
      </c>
      <c r="W153">
        <f>$T153*$E153</f>
        <v>0</v>
      </c>
      <c r="X153">
        <f>N(ISNUMBER(MATCH(J153,Лист2!$B$2:$B$241,0)))</f>
        <v>0</v>
      </c>
      <c r="Y153">
        <f>$X153*$C153</f>
        <v>0</v>
      </c>
      <c r="Z153">
        <f>$X153*$D153</f>
        <v>0</v>
      </c>
      <c r="AA153">
        <f>$X153*$E153</f>
        <v>0</v>
      </c>
      <c r="AB153">
        <f>N(ISNUMBER(MATCH(J153,Лист2!$D$2:$D$241,0)))</f>
        <v>0</v>
      </c>
      <c r="AC153">
        <f>$AB153*$C153</f>
        <v>0</v>
      </c>
      <c r="AD153">
        <f>$AB153*$D153</f>
        <v>0</v>
      </c>
      <c r="AE153">
        <f>$AB153*$E153</f>
        <v>0</v>
      </c>
    </row>
    <row r="154" spans="11:31">
      <c r="K154" t="b">
        <f t="shared" si="3"/>
        <v>0</v>
      </c>
      <c r="L154">
        <f>N(ISNUMBER(MATCH(J154,Лист2!$A$2:$A$128,0)))</f>
        <v>0</v>
      </c>
      <c r="M154">
        <f>$L154*$C154</f>
        <v>0</v>
      </c>
      <c r="N154">
        <f>$L154*$D154</f>
        <v>0</v>
      </c>
      <c r="O154">
        <f>$L154*$E154</f>
        <v>0</v>
      </c>
      <c r="P154">
        <f>N(ISNUMBER(MATCH(J154,Лист2!$E$2:$E$241,0)))</f>
        <v>0</v>
      </c>
      <c r="Q154">
        <f>$P154*$C154</f>
        <v>0</v>
      </c>
      <c r="R154">
        <f>$P154*$D154</f>
        <v>0</v>
      </c>
      <c r="S154">
        <f>$P154*$E154</f>
        <v>0</v>
      </c>
      <c r="T154">
        <f>N(ISNUMBER(MATCH(J154,Лист2!$C$2:$C$241,0)))</f>
        <v>0</v>
      </c>
      <c r="U154">
        <f>$T154*$C154</f>
        <v>0</v>
      </c>
      <c r="V154">
        <f>$T154*$D154</f>
        <v>0</v>
      </c>
      <c r="W154">
        <f>$T154*$E154</f>
        <v>0</v>
      </c>
      <c r="X154">
        <f>N(ISNUMBER(MATCH(J154,Лист2!$B$2:$B$241,0)))</f>
        <v>0</v>
      </c>
      <c r="Y154">
        <f>$X154*$C154</f>
        <v>0</v>
      </c>
      <c r="Z154">
        <f>$X154*$D154</f>
        <v>0</v>
      </c>
      <c r="AA154">
        <f>$X154*$E154</f>
        <v>0</v>
      </c>
      <c r="AB154">
        <f>N(ISNUMBER(MATCH(J154,Лист2!$D$2:$D$241,0)))</f>
        <v>0</v>
      </c>
      <c r="AC154">
        <f>$AB154*$C154</f>
        <v>0</v>
      </c>
      <c r="AD154">
        <f>$AB154*$D154</f>
        <v>0</v>
      </c>
      <c r="AE154">
        <f>$AB154*$E154</f>
        <v>0</v>
      </c>
    </row>
    <row r="155" spans="11:31">
      <c r="K155" t="b">
        <f t="shared" si="3"/>
        <v>0</v>
      </c>
      <c r="L155">
        <f>N(ISNUMBER(MATCH(J155,Лист2!$A$2:$A$128,0)))</f>
        <v>0</v>
      </c>
      <c r="M155">
        <f>$L155*$C155</f>
        <v>0</v>
      </c>
      <c r="N155">
        <f>$L155*$D155</f>
        <v>0</v>
      </c>
      <c r="O155">
        <f>$L155*$E155</f>
        <v>0</v>
      </c>
      <c r="P155">
        <f>N(ISNUMBER(MATCH(J155,Лист2!$E$2:$E$241,0)))</f>
        <v>0</v>
      </c>
      <c r="Q155">
        <f>$P155*$C155</f>
        <v>0</v>
      </c>
      <c r="R155">
        <f>$P155*$D155</f>
        <v>0</v>
      </c>
      <c r="S155">
        <f>$P155*$E155</f>
        <v>0</v>
      </c>
      <c r="T155">
        <f>N(ISNUMBER(MATCH(J155,Лист2!$C$2:$C$241,0)))</f>
        <v>0</v>
      </c>
      <c r="U155">
        <f>$T155*$C155</f>
        <v>0</v>
      </c>
      <c r="V155">
        <f>$T155*$D155</f>
        <v>0</v>
      </c>
      <c r="W155">
        <f>$T155*$E155</f>
        <v>0</v>
      </c>
      <c r="X155">
        <f>N(ISNUMBER(MATCH(J155,Лист2!$B$2:$B$241,0)))</f>
        <v>0</v>
      </c>
      <c r="Y155">
        <f>$X155*$C155</f>
        <v>0</v>
      </c>
      <c r="Z155">
        <f>$X155*$D155</f>
        <v>0</v>
      </c>
      <c r="AA155">
        <f>$X155*$E155</f>
        <v>0</v>
      </c>
      <c r="AB155">
        <f>N(ISNUMBER(MATCH(J155,Лист2!$D$2:$D$241,0)))</f>
        <v>0</v>
      </c>
      <c r="AC155">
        <f>$AB155*$C155</f>
        <v>0</v>
      </c>
      <c r="AD155">
        <f>$AB155*$D155</f>
        <v>0</v>
      </c>
      <c r="AE155">
        <f>$AB155*$E155</f>
        <v>0</v>
      </c>
    </row>
    <row r="156" spans="11:31">
      <c r="K156" t="b">
        <f t="shared" si="3"/>
        <v>0</v>
      </c>
      <c r="L156">
        <f>N(ISNUMBER(MATCH(J156,Лист2!$A$2:$A$128,0)))</f>
        <v>0</v>
      </c>
      <c r="M156">
        <f>$L156*$C156</f>
        <v>0</v>
      </c>
      <c r="N156">
        <f>$L156*$D156</f>
        <v>0</v>
      </c>
      <c r="O156">
        <f>$L156*$E156</f>
        <v>0</v>
      </c>
      <c r="P156">
        <f>N(ISNUMBER(MATCH(J156,Лист2!$E$2:$E$241,0)))</f>
        <v>0</v>
      </c>
      <c r="Q156">
        <f>$P156*$C156</f>
        <v>0</v>
      </c>
      <c r="R156">
        <f>$P156*$D156</f>
        <v>0</v>
      </c>
      <c r="S156">
        <f>$P156*$E156</f>
        <v>0</v>
      </c>
      <c r="T156">
        <f>N(ISNUMBER(MATCH(J156,Лист2!$C$2:$C$241,0)))</f>
        <v>0</v>
      </c>
      <c r="U156">
        <f>$T156*$C156</f>
        <v>0</v>
      </c>
      <c r="V156">
        <f>$T156*$D156</f>
        <v>0</v>
      </c>
      <c r="W156">
        <f>$T156*$E156</f>
        <v>0</v>
      </c>
      <c r="X156">
        <f>N(ISNUMBER(MATCH(J156,Лист2!$B$2:$B$241,0)))</f>
        <v>0</v>
      </c>
      <c r="Y156">
        <f>$X156*$C156</f>
        <v>0</v>
      </c>
      <c r="Z156">
        <f>$X156*$D156</f>
        <v>0</v>
      </c>
      <c r="AA156">
        <f>$X156*$E156</f>
        <v>0</v>
      </c>
      <c r="AB156">
        <f>N(ISNUMBER(MATCH(J156,Лист2!$D$2:$D$241,0)))</f>
        <v>0</v>
      </c>
      <c r="AC156">
        <f>$AB156*$C156</f>
        <v>0</v>
      </c>
      <c r="AD156">
        <f>$AB156*$D156</f>
        <v>0</v>
      </c>
      <c r="AE156">
        <f>$AB156*$E156</f>
        <v>0</v>
      </c>
    </row>
    <row r="157" spans="11:31">
      <c r="K157" t="b">
        <f t="shared" si="3"/>
        <v>0</v>
      </c>
      <c r="L157">
        <f>N(ISNUMBER(MATCH(J157,Лист2!$A$2:$A$128,0)))</f>
        <v>0</v>
      </c>
      <c r="M157">
        <f>$L157*$C157</f>
        <v>0</v>
      </c>
      <c r="N157">
        <f>$L157*$D157</f>
        <v>0</v>
      </c>
      <c r="O157">
        <f>$L157*$E157</f>
        <v>0</v>
      </c>
      <c r="P157">
        <f>N(ISNUMBER(MATCH(J157,Лист2!$E$2:$E$241,0)))</f>
        <v>0</v>
      </c>
      <c r="Q157">
        <f>$P157*$C157</f>
        <v>0</v>
      </c>
      <c r="R157">
        <f>$P157*$D157</f>
        <v>0</v>
      </c>
      <c r="S157">
        <f>$P157*$E157</f>
        <v>0</v>
      </c>
      <c r="T157">
        <f>N(ISNUMBER(MATCH(J157,Лист2!$C$2:$C$241,0)))</f>
        <v>0</v>
      </c>
      <c r="U157">
        <f>$T157*$C157</f>
        <v>0</v>
      </c>
      <c r="V157">
        <f>$T157*$D157</f>
        <v>0</v>
      </c>
      <c r="W157">
        <f>$T157*$E157</f>
        <v>0</v>
      </c>
      <c r="X157">
        <f>N(ISNUMBER(MATCH(J157,Лист2!$B$2:$B$241,0)))</f>
        <v>0</v>
      </c>
      <c r="Y157">
        <f>$X157*$C157</f>
        <v>0</v>
      </c>
      <c r="Z157">
        <f>$X157*$D157</f>
        <v>0</v>
      </c>
      <c r="AA157">
        <f>$X157*$E157</f>
        <v>0</v>
      </c>
      <c r="AB157">
        <f>N(ISNUMBER(MATCH(J157,Лист2!$D$2:$D$241,0)))</f>
        <v>0</v>
      </c>
      <c r="AC157">
        <f>$AB157*$C157</f>
        <v>0</v>
      </c>
      <c r="AD157">
        <f>$AB157*$D157</f>
        <v>0</v>
      </c>
      <c r="AE157">
        <f>$AB157*$E157</f>
        <v>0</v>
      </c>
    </row>
    <row r="158" spans="11:31">
      <c r="K158" t="b">
        <f t="shared" si="3"/>
        <v>0</v>
      </c>
      <c r="L158">
        <f>N(ISNUMBER(MATCH(J158,Лист2!$A$2:$A$128,0)))</f>
        <v>0</v>
      </c>
      <c r="M158">
        <f>$L158*$C158</f>
        <v>0</v>
      </c>
      <c r="N158">
        <f>$L158*$D158</f>
        <v>0</v>
      </c>
      <c r="O158">
        <f>$L158*$E158</f>
        <v>0</v>
      </c>
      <c r="P158">
        <f>N(ISNUMBER(MATCH(J158,Лист2!$E$2:$E$241,0)))</f>
        <v>0</v>
      </c>
      <c r="Q158">
        <f>$P158*$C158</f>
        <v>0</v>
      </c>
      <c r="R158">
        <f>$P158*$D158</f>
        <v>0</v>
      </c>
      <c r="S158">
        <f>$P158*$E158</f>
        <v>0</v>
      </c>
      <c r="T158">
        <f>N(ISNUMBER(MATCH(J158,Лист2!$C$2:$C$241,0)))</f>
        <v>0</v>
      </c>
      <c r="U158">
        <f>$T158*$C158</f>
        <v>0</v>
      </c>
      <c r="V158">
        <f>$T158*$D158</f>
        <v>0</v>
      </c>
      <c r="W158">
        <f>$T158*$E158</f>
        <v>0</v>
      </c>
      <c r="X158">
        <f>N(ISNUMBER(MATCH(J158,Лист2!$B$2:$B$241,0)))</f>
        <v>0</v>
      </c>
      <c r="Y158">
        <f>$X158*$C158</f>
        <v>0</v>
      </c>
      <c r="Z158">
        <f>$X158*$D158</f>
        <v>0</v>
      </c>
      <c r="AA158">
        <f>$X158*$E158</f>
        <v>0</v>
      </c>
      <c r="AB158">
        <f>N(ISNUMBER(MATCH(J158,Лист2!$D$2:$D$241,0)))</f>
        <v>0</v>
      </c>
      <c r="AC158">
        <f>$AB158*$C158</f>
        <v>0</v>
      </c>
      <c r="AD158">
        <f>$AB158*$D158</f>
        <v>0</v>
      </c>
      <c r="AE158">
        <f>$AB158*$E158</f>
        <v>0</v>
      </c>
    </row>
    <row r="159" spans="11:31">
      <c r="K159" t="b">
        <f t="shared" si="3"/>
        <v>0</v>
      </c>
      <c r="L159">
        <f>N(ISNUMBER(MATCH(J159,Лист2!$A$2:$A$128,0)))</f>
        <v>0</v>
      </c>
      <c r="M159">
        <f>$L159*$C159</f>
        <v>0</v>
      </c>
      <c r="N159">
        <f>$L159*$D159</f>
        <v>0</v>
      </c>
      <c r="O159">
        <f>$L159*$E159</f>
        <v>0</v>
      </c>
      <c r="P159">
        <f>N(ISNUMBER(MATCH(J159,Лист2!$E$2:$E$241,0)))</f>
        <v>0</v>
      </c>
      <c r="Q159">
        <f>$P159*$C159</f>
        <v>0</v>
      </c>
      <c r="R159">
        <f>$P159*$D159</f>
        <v>0</v>
      </c>
      <c r="S159">
        <f>$P159*$E159</f>
        <v>0</v>
      </c>
      <c r="T159">
        <f>N(ISNUMBER(MATCH(J159,Лист2!$C$2:$C$241,0)))</f>
        <v>0</v>
      </c>
      <c r="U159">
        <f>$T159*$C159</f>
        <v>0</v>
      </c>
      <c r="V159">
        <f>$T159*$D159</f>
        <v>0</v>
      </c>
      <c r="W159">
        <f>$T159*$E159</f>
        <v>0</v>
      </c>
      <c r="X159">
        <f>N(ISNUMBER(MATCH(J159,Лист2!$B$2:$B$241,0)))</f>
        <v>0</v>
      </c>
      <c r="Y159">
        <f>$X159*$C159</f>
        <v>0</v>
      </c>
      <c r="Z159">
        <f>$X159*$D159</f>
        <v>0</v>
      </c>
      <c r="AA159">
        <f>$X159*$E159</f>
        <v>0</v>
      </c>
      <c r="AB159">
        <f>N(ISNUMBER(MATCH(J159,Лист2!$D$2:$D$241,0)))</f>
        <v>0</v>
      </c>
      <c r="AC159">
        <f>$AB159*$C159</f>
        <v>0</v>
      </c>
      <c r="AD159">
        <f>$AB159*$D159</f>
        <v>0</v>
      </c>
      <c r="AE159">
        <f>$AB159*$E159</f>
        <v>0</v>
      </c>
    </row>
    <row r="160" spans="11:31">
      <c r="K160" t="b">
        <f t="shared" si="3"/>
        <v>0</v>
      </c>
      <c r="L160">
        <f>N(ISNUMBER(MATCH(J160,Лист2!$A$2:$A$128,0)))</f>
        <v>0</v>
      </c>
      <c r="M160">
        <f>$L160*$C160</f>
        <v>0</v>
      </c>
      <c r="N160">
        <f>$L160*$D160</f>
        <v>0</v>
      </c>
      <c r="O160">
        <f>$L160*$E160</f>
        <v>0</v>
      </c>
      <c r="P160">
        <f>N(ISNUMBER(MATCH(J160,Лист2!$E$2:$E$241,0)))</f>
        <v>0</v>
      </c>
      <c r="Q160">
        <f>$P160*$C160</f>
        <v>0</v>
      </c>
      <c r="R160">
        <f>$P160*$D160</f>
        <v>0</v>
      </c>
      <c r="S160">
        <f>$P160*$E160</f>
        <v>0</v>
      </c>
      <c r="T160">
        <f>N(ISNUMBER(MATCH(J160,Лист2!$C$2:$C$241,0)))</f>
        <v>0</v>
      </c>
      <c r="U160">
        <f>$T160*$C160</f>
        <v>0</v>
      </c>
      <c r="V160">
        <f>$T160*$D160</f>
        <v>0</v>
      </c>
      <c r="W160">
        <f>$T160*$E160</f>
        <v>0</v>
      </c>
      <c r="X160">
        <f>N(ISNUMBER(MATCH(J160,Лист2!$B$2:$B$241,0)))</f>
        <v>0</v>
      </c>
      <c r="Y160">
        <f>$X160*$C160</f>
        <v>0</v>
      </c>
      <c r="Z160">
        <f>$X160*$D160</f>
        <v>0</v>
      </c>
      <c r="AA160">
        <f>$X160*$E160</f>
        <v>0</v>
      </c>
      <c r="AB160">
        <f>N(ISNUMBER(MATCH(J160,Лист2!$D$2:$D$241,0)))</f>
        <v>0</v>
      </c>
      <c r="AC160">
        <f>$AB160*$C160</f>
        <v>0</v>
      </c>
      <c r="AD160">
        <f>$AB160*$D160</f>
        <v>0</v>
      </c>
      <c r="AE160">
        <f>$AB160*$E160</f>
        <v>0</v>
      </c>
    </row>
    <row r="161" spans="11:31">
      <c r="K161" t="b">
        <f t="shared" si="3"/>
        <v>0</v>
      </c>
      <c r="L161">
        <f>N(ISNUMBER(MATCH(J161,Лист2!$A$2:$A$128,0)))</f>
        <v>0</v>
      </c>
      <c r="M161">
        <f>$L161*$C161</f>
        <v>0</v>
      </c>
      <c r="N161">
        <f>$L161*$D161</f>
        <v>0</v>
      </c>
      <c r="O161">
        <f>$L161*$E161</f>
        <v>0</v>
      </c>
      <c r="P161">
        <f>N(ISNUMBER(MATCH(J161,Лист2!$E$2:$E$241,0)))</f>
        <v>0</v>
      </c>
      <c r="Q161">
        <f>$P161*$C161</f>
        <v>0</v>
      </c>
      <c r="R161">
        <f>$P161*$D161</f>
        <v>0</v>
      </c>
      <c r="S161">
        <f>$P161*$E161</f>
        <v>0</v>
      </c>
      <c r="T161">
        <f>N(ISNUMBER(MATCH(J161,Лист2!$C$2:$C$241,0)))</f>
        <v>0</v>
      </c>
      <c r="U161">
        <f>$T161*$C161</f>
        <v>0</v>
      </c>
      <c r="V161">
        <f>$T161*$D161</f>
        <v>0</v>
      </c>
      <c r="W161">
        <f>$T161*$E161</f>
        <v>0</v>
      </c>
      <c r="X161">
        <f>N(ISNUMBER(MATCH(J161,Лист2!$B$2:$B$241,0)))</f>
        <v>0</v>
      </c>
      <c r="Y161">
        <f>$X161*$C161</f>
        <v>0</v>
      </c>
      <c r="Z161">
        <f>$X161*$D161</f>
        <v>0</v>
      </c>
      <c r="AA161">
        <f>$X161*$E161</f>
        <v>0</v>
      </c>
      <c r="AB161">
        <f>N(ISNUMBER(MATCH(J161,Лист2!$D$2:$D$241,0)))</f>
        <v>0</v>
      </c>
      <c r="AC161">
        <f>$AB161*$C161</f>
        <v>0</v>
      </c>
      <c r="AD161">
        <f>$AB161*$D161</f>
        <v>0</v>
      </c>
      <c r="AE161">
        <f>$AB161*$E161</f>
        <v>0</v>
      </c>
    </row>
    <row r="162" spans="11:31">
      <c r="K162" t="b">
        <f t="shared" si="3"/>
        <v>0</v>
      </c>
      <c r="L162">
        <f>N(ISNUMBER(MATCH(J162,Лист2!$A$2:$A$128,0)))</f>
        <v>0</v>
      </c>
      <c r="M162">
        <f>$L162*$C162</f>
        <v>0</v>
      </c>
      <c r="N162">
        <f>$L162*$D162</f>
        <v>0</v>
      </c>
      <c r="O162">
        <f>$L162*$E162</f>
        <v>0</v>
      </c>
      <c r="P162">
        <f>N(ISNUMBER(MATCH(J162,Лист2!$E$2:$E$241,0)))</f>
        <v>0</v>
      </c>
      <c r="Q162">
        <f>$P162*$C162</f>
        <v>0</v>
      </c>
      <c r="R162">
        <f>$P162*$D162</f>
        <v>0</v>
      </c>
      <c r="S162">
        <f>$P162*$E162</f>
        <v>0</v>
      </c>
      <c r="T162">
        <f>N(ISNUMBER(MATCH(J162,Лист2!$C$2:$C$241,0)))</f>
        <v>0</v>
      </c>
      <c r="U162">
        <f>$T162*$C162</f>
        <v>0</v>
      </c>
      <c r="V162">
        <f>$T162*$D162</f>
        <v>0</v>
      </c>
      <c r="W162">
        <f>$T162*$E162</f>
        <v>0</v>
      </c>
      <c r="X162">
        <f>N(ISNUMBER(MATCH(J162,Лист2!$B$2:$B$241,0)))</f>
        <v>0</v>
      </c>
      <c r="Y162">
        <f>$X162*$C162</f>
        <v>0</v>
      </c>
      <c r="Z162">
        <f>$X162*$D162</f>
        <v>0</v>
      </c>
      <c r="AA162">
        <f>$X162*$E162</f>
        <v>0</v>
      </c>
      <c r="AB162">
        <f>N(ISNUMBER(MATCH(J162,Лист2!$D$2:$D$241,0)))</f>
        <v>0</v>
      </c>
      <c r="AC162">
        <f>$AB162*$C162</f>
        <v>0</v>
      </c>
      <c r="AD162">
        <f>$AB162*$D162</f>
        <v>0</v>
      </c>
      <c r="AE162">
        <f>$AB162*$E162</f>
        <v>0</v>
      </c>
    </row>
    <row r="163" spans="11:31">
      <c r="K163" t="b">
        <f t="shared" si="3"/>
        <v>0</v>
      </c>
      <c r="L163">
        <f>N(ISNUMBER(MATCH(J163,Лист2!$A$2:$A$128,0)))</f>
        <v>0</v>
      </c>
      <c r="M163">
        <f>$L163*$C163</f>
        <v>0</v>
      </c>
      <c r="N163">
        <f>$L163*$D163</f>
        <v>0</v>
      </c>
      <c r="O163">
        <f>$L163*$E163</f>
        <v>0</v>
      </c>
      <c r="P163">
        <f>N(ISNUMBER(MATCH(J163,Лист2!$E$2:$E$241,0)))</f>
        <v>0</v>
      </c>
      <c r="Q163">
        <f>$P163*$C163</f>
        <v>0</v>
      </c>
      <c r="R163">
        <f>$P163*$D163</f>
        <v>0</v>
      </c>
      <c r="S163">
        <f>$P163*$E163</f>
        <v>0</v>
      </c>
      <c r="T163">
        <f>N(ISNUMBER(MATCH(J163,Лист2!$C$2:$C$241,0)))</f>
        <v>0</v>
      </c>
      <c r="U163">
        <f>$T163*$C163</f>
        <v>0</v>
      </c>
      <c r="V163">
        <f>$T163*$D163</f>
        <v>0</v>
      </c>
      <c r="W163">
        <f>$T163*$E163</f>
        <v>0</v>
      </c>
      <c r="X163">
        <f>N(ISNUMBER(MATCH(J163,Лист2!$B$2:$B$241,0)))</f>
        <v>0</v>
      </c>
      <c r="Y163">
        <f>$X163*$C163</f>
        <v>0</v>
      </c>
      <c r="Z163">
        <f>$X163*$D163</f>
        <v>0</v>
      </c>
      <c r="AA163">
        <f>$X163*$E163</f>
        <v>0</v>
      </c>
      <c r="AB163">
        <f>N(ISNUMBER(MATCH(J163,Лист2!$D$2:$D$241,0)))</f>
        <v>0</v>
      </c>
      <c r="AC163">
        <f>$AB163*$C163</f>
        <v>0</v>
      </c>
      <c r="AD163">
        <f>$AB163*$D163</f>
        <v>0</v>
      </c>
      <c r="AE163">
        <f>$AB163*$E163</f>
        <v>0</v>
      </c>
    </row>
    <row r="164" spans="11:31">
      <c r="K164" t="b">
        <f t="shared" si="3"/>
        <v>0</v>
      </c>
      <c r="L164">
        <f>N(ISNUMBER(MATCH(J164,Лист2!$A$2:$A$128,0)))</f>
        <v>0</v>
      </c>
      <c r="M164">
        <f>$L164*$C164</f>
        <v>0</v>
      </c>
      <c r="N164">
        <f>$L164*$D164</f>
        <v>0</v>
      </c>
      <c r="O164">
        <f>$L164*$E164</f>
        <v>0</v>
      </c>
      <c r="P164">
        <f>N(ISNUMBER(MATCH(J164,Лист2!$E$2:$E$241,0)))</f>
        <v>0</v>
      </c>
      <c r="Q164">
        <f>$P164*$C164</f>
        <v>0</v>
      </c>
      <c r="R164">
        <f>$P164*$D164</f>
        <v>0</v>
      </c>
      <c r="S164">
        <f>$P164*$E164</f>
        <v>0</v>
      </c>
      <c r="T164">
        <f>N(ISNUMBER(MATCH(J164,Лист2!$C$2:$C$241,0)))</f>
        <v>0</v>
      </c>
      <c r="U164">
        <f>$T164*$C164</f>
        <v>0</v>
      </c>
      <c r="V164">
        <f>$T164*$D164</f>
        <v>0</v>
      </c>
      <c r="W164">
        <f>$T164*$E164</f>
        <v>0</v>
      </c>
      <c r="X164">
        <f>N(ISNUMBER(MATCH(J164,Лист2!$B$2:$B$241,0)))</f>
        <v>0</v>
      </c>
      <c r="Y164">
        <f>$X164*$C164</f>
        <v>0</v>
      </c>
      <c r="Z164">
        <f>$X164*$D164</f>
        <v>0</v>
      </c>
      <c r="AA164">
        <f>$X164*$E164</f>
        <v>0</v>
      </c>
      <c r="AB164">
        <f>N(ISNUMBER(MATCH(J164,Лист2!$D$2:$D$241,0)))</f>
        <v>0</v>
      </c>
      <c r="AC164">
        <f>$AB164*$C164</f>
        <v>0</v>
      </c>
      <c r="AD164">
        <f>$AB164*$D164</f>
        <v>0</v>
      </c>
      <c r="AE164">
        <f>$AB164*$E164</f>
        <v>0</v>
      </c>
    </row>
    <row r="165" spans="11:31">
      <c r="K165" t="b">
        <f t="shared" si="3"/>
        <v>0</v>
      </c>
      <c r="L165">
        <f>N(ISNUMBER(MATCH(J165,Лист2!$A$2:$A$128,0)))</f>
        <v>0</v>
      </c>
      <c r="M165">
        <f>$L165*$C165</f>
        <v>0</v>
      </c>
      <c r="N165">
        <f>$L165*$D165</f>
        <v>0</v>
      </c>
      <c r="O165">
        <f>$L165*$E165</f>
        <v>0</v>
      </c>
      <c r="P165">
        <f>N(ISNUMBER(MATCH(J165,Лист2!$E$2:$E$241,0)))</f>
        <v>0</v>
      </c>
      <c r="Q165">
        <f>$P165*$C165</f>
        <v>0</v>
      </c>
      <c r="R165">
        <f>$P165*$D165</f>
        <v>0</v>
      </c>
      <c r="S165">
        <f>$P165*$E165</f>
        <v>0</v>
      </c>
      <c r="T165">
        <f>N(ISNUMBER(MATCH(J165,Лист2!$C$2:$C$241,0)))</f>
        <v>0</v>
      </c>
      <c r="U165">
        <f>$T165*$C165</f>
        <v>0</v>
      </c>
      <c r="V165">
        <f>$T165*$D165</f>
        <v>0</v>
      </c>
      <c r="W165">
        <f>$T165*$E165</f>
        <v>0</v>
      </c>
      <c r="X165">
        <f>N(ISNUMBER(MATCH(J165,Лист2!$B$2:$B$241,0)))</f>
        <v>0</v>
      </c>
      <c r="Y165">
        <f>$X165*$C165</f>
        <v>0</v>
      </c>
      <c r="Z165">
        <f>$X165*$D165</f>
        <v>0</v>
      </c>
      <c r="AA165">
        <f>$X165*$E165</f>
        <v>0</v>
      </c>
      <c r="AB165">
        <f>N(ISNUMBER(MATCH(J165,Лист2!$D$2:$D$241,0)))</f>
        <v>0</v>
      </c>
      <c r="AC165">
        <f>$AB165*$C165</f>
        <v>0</v>
      </c>
      <c r="AD165">
        <f>$AB165*$D165</f>
        <v>0</v>
      </c>
      <c r="AE165">
        <f>$AB165*$E165</f>
        <v>0</v>
      </c>
    </row>
    <row r="166" spans="11:31">
      <c r="K166" t="b">
        <f t="shared" si="3"/>
        <v>0</v>
      </c>
      <c r="L166">
        <f>N(ISNUMBER(MATCH(J166,Лист2!$A$2:$A$128,0)))</f>
        <v>0</v>
      </c>
      <c r="M166">
        <f>$L166*$C166</f>
        <v>0</v>
      </c>
      <c r="N166">
        <f>$L166*$D166</f>
        <v>0</v>
      </c>
      <c r="O166">
        <f>$L166*$E166</f>
        <v>0</v>
      </c>
      <c r="P166">
        <f>N(ISNUMBER(MATCH(J166,Лист2!$E$2:$E$241,0)))</f>
        <v>0</v>
      </c>
      <c r="Q166">
        <f>$P166*$C166</f>
        <v>0</v>
      </c>
      <c r="R166">
        <f>$P166*$D166</f>
        <v>0</v>
      </c>
      <c r="S166">
        <f>$P166*$E166</f>
        <v>0</v>
      </c>
      <c r="T166">
        <f>N(ISNUMBER(MATCH(J166,Лист2!$C$2:$C$241,0)))</f>
        <v>0</v>
      </c>
      <c r="U166">
        <f>$T166*$C166</f>
        <v>0</v>
      </c>
      <c r="V166">
        <f>$T166*$D166</f>
        <v>0</v>
      </c>
      <c r="W166">
        <f>$T166*$E166</f>
        <v>0</v>
      </c>
      <c r="X166">
        <f>N(ISNUMBER(MATCH(J166,Лист2!$B$2:$B$241,0)))</f>
        <v>0</v>
      </c>
      <c r="Y166">
        <f>$X166*$C166</f>
        <v>0</v>
      </c>
      <c r="Z166">
        <f>$X166*$D166</f>
        <v>0</v>
      </c>
      <c r="AA166">
        <f>$X166*$E166</f>
        <v>0</v>
      </c>
      <c r="AB166">
        <f>N(ISNUMBER(MATCH(J166,Лист2!$D$2:$D$241,0)))</f>
        <v>0</v>
      </c>
      <c r="AC166">
        <f>$AB166*$C166</f>
        <v>0</v>
      </c>
      <c r="AD166">
        <f>$AB166*$D166</f>
        <v>0</v>
      </c>
      <c r="AE166">
        <f>$AB166*$E166</f>
        <v>0</v>
      </c>
    </row>
    <row r="167" spans="11:31">
      <c r="K167" t="b">
        <f t="shared" si="3"/>
        <v>0</v>
      </c>
      <c r="L167">
        <f>N(ISNUMBER(MATCH(J167,Лист2!$A$2:$A$128,0)))</f>
        <v>0</v>
      </c>
      <c r="M167">
        <f>$L167*$C167</f>
        <v>0</v>
      </c>
      <c r="N167">
        <f>$L167*$D167</f>
        <v>0</v>
      </c>
      <c r="O167">
        <f>$L167*$E167</f>
        <v>0</v>
      </c>
      <c r="P167">
        <f>N(ISNUMBER(MATCH(J167,Лист2!$E$2:$E$241,0)))</f>
        <v>0</v>
      </c>
      <c r="Q167">
        <f>$P167*$C167</f>
        <v>0</v>
      </c>
      <c r="R167">
        <f>$P167*$D167</f>
        <v>0</v>
      </c>
      <c r="S167">
        <f>$P167*$E167</f>
        <v>0</v>
      </c>
      <c r="T167">
        <f>N(ISNUMBER(MATCH(J167,Лист2!$C$2:$C$241,0)))</f>
        <v>0</v>
      </c>
      <c r="U167">
        <f>$T167*$C167</f>
        <v>0</v>
      </c>
      <c r="V167">
        <f>$T167*$D167</f>
        <v>0</v>
      </c>
      <c r="W167">
        <f>$T167*$E167</f>
        <v>0</v>
      </c>
      <c r="X167">
        <f>N(ISNUMBER(MATCH(J167,Лист2!$B$2:$B$241,0)))</f>
        <v>0</v>
      </c>
      <c r="Y167">
        <f>$X167*$C167</f>
        <v>0</v>
      </c>
      <c r="Z167">
        <f>$X167*$D167</f>
        <v>0</v>
      </c>
      <c r="AA167">
        <f>$X167*$E167</f>
        <v>0</v>
      </c>
      <c r="AB167">
        <f>N(ISNUMBER(MATCH(J167,Лист2!$D$2:$D$241,0)))</f>
        <v>0</v>
      </c>
      <c r="AC167">
        <f>$AB167*$C167</f>
        <v>0</v>
      </c>
      <c r="AD167">
        <f>$AB167*$D167</f>
        <v>0</v>
      </c>
      <c r="AE167">
        <f>$AB167*$E167</f>
        <v>0</v>
      </c>
    </row>
    <row r="168" spans="11:31">
      <c r="K168" t="b">
        <f t="shared" si="3"/>
        <v>0</v>
      </c>
      <c r="L168">
        <f>N(ISNUMBER(MATCH(J168,Лист2!$A$2:$A$128,0)))</f>
        <v>0</v>
      </c>
      <c r="M168">
        <f>$L168*$C168</f>
        <v>0</v>
      </c>
      <c r="N168">
        <f>$L168*$D168</f>
        <v>0</v>
      </c>
      <c r="O168">
        <f>$L168*$E168</f>
        <v>0</v>
      </c>
      <c r="P168">
        <f>N(ISNUMBER(MATCH(J168,Лист2!$E$2:$E$241,0)))</f>
        <v>0</v>
      </c>
      <c r="Q168">
        <f>$P168*$C168</f>
        <v>0</v>
      </c>
      <c r="R168">
        <f>$P168*$D168</f>
        <v>0</v>
      </c>
      <c r="S168">
        <f>$P168*$E168</f>
        <v>0</v>
      </c>
      <c r="T168">
        <f>N(ISNUMBER(MATCH(J168,Лист2!$C$2:$C$241,0)))</f>
        <v>0</v>
      </c>
      <c r="U168">
        <f>$T168*$C168</f>
        <v>0</v>
      </c>
      <c r="V168">
        <f>$T168*$D168</f>
        <v>0</v>
      </c>
      <c r="W168">
        <f>$T168*$E168</f>
        <v>0</v>
      </c>
      <c r="X168">
        <f>N(ISNUMBER(MATCH(J168,Лист2!$B$2:$B$241,0)))</f>
        <v>0</v>
      </c>
      <c r="Y168">
        <f>$X168*$C168</f>
        <v>0</v>
      </c>
      <c r="Z168">
        <f>$X168*$D168</f>
        <v>0</v>
      </c>
      <c r="AA168">
        <f>$X168*$E168</f>
        <v>0</v>
      </c>
      <c r="AB168">
        <f>N(ISNUMBER(MATCH(J168,Лист2!$D$2:$D$241,0)))</f>
        <v>0</v>
      </c>
      <c r="AC168">
        <f>$AB168*$C168</f>
        <v>0</v>
      </c>
      <c r="AD168">
        <f>$AB168*$D168</f>
        <v>0</v>
      </c>
      <c r="AE168">
        <f>$AB168*$E168</f>
        <v>0</v>
      </c>
    </row>
    <row r="169" spans="11:31">
      <c r="K169" t="b">
        <f t="shared" si="3"/>
        <v>0</v>
      </c>
      <c r="L169">
        <f>N(ISNUMBER(MATCH(J169,Лист2!$A$2:$A$128,0)))</f>
        <v>0</v>
      </c>
      <c r="M169">
        <f>$L169*$C169</f>
        <v>0</v>
      </c>
      <c r="N169">
        <f>$L169*$D169</f>
        <v>0</v>
      </c>
      <c r="O169">
        <f>$L169*$E169</f>
        <v>0</v>
      </c>
      <c r="P169">
        <f>N(ISNUMBER(MATCH(J169,Лист2!$E$2:$E$241,0)))</f>
        <v>0</v>
      </c>
      <c r="Q169">
        <f>$P169*$C169</f>
        <v>0</v>
      </c>
      <c r="R169">
        <f>$P169*$D169</f>
        <v>0</v>
      </c>
      <c r="S169">
        <f>$P169*$E169</f>
        <v>0</v>
      </c>
      <c r="T169">
        <f>N(ISNUMBER(MATCH(J169,Лист2!$C$2:$C$241,0)))</f>
        <v>0</v>
      </c>
      <c r="U169">
        <f>$T169*$C169</f>
        <v>0</v>
      </c>
      <c r="V169">
        <f>$T169*$D169</f>
        <v>0</v>
      </c>
      <c r="W169">
        <f>$T169*$E169</f>
        <v>0</v>
      </c>
      <c r="X169">
        <f>N(ISNUMBER(MATCH(J169,Лист2!$B$2:$B$241,0)))</f>
        <v>0</v>
      </c>
      <c r="Y169">
        <f>$X169*$C169</f>
        <v>0</v>
      </c>
      <c r="Z169">
        <f>$X169*$D169</f>
        <v>0</v>
      </c>
      <c r="AA169">
        <f>$X169*$E169</f>
        <v>0</v>
      </c>
      <c r="AB169">
        <f>N(ISNUMBER(MATCH(J169,Лист2!$D$2:$D$241,0)))</f>
        <v>0</v>
      </c>
      <c r="AC169">
        <f>$AB169*$C169</f>
        <v>0</v>
      </c>
      <c r="AD169">
        <f>$AB169*$D169</f>
        <v>0</v>
      </c>
      <c r="AE169">
        <f>$AB169*$E169</f>
        <v>0</v>
      </c>
    </row>
    <row r="170" spans="11:31">
      <c r="K170" t="b">
        <f t="shared" si="3"/>
        <v>0</v>
      </c>
      <c r="L170">
        <f>N(ISNUMBER(MATCH(J170,Лист2!$A$2:$A$128,0)))</f>
        <v>0</v>
      </c>
      <c r="M170">
        <f>$L170*$C170</f>
        <v>0</v>
      </c>
      <c r="N170">
        <f>$L170*$D170</f>
        <v>0</v>
      </c>
      <c r="O170">
        <f>$L170*$E170</f>
        <v>0</v>
      </c>
      <c r="P170">
        <f>N(ISNUMBER(MATCH(J170,Лист2!$E$2:$E$241,0)))</f>
        <v>0</v>
      </c>
      <c r="Q170">
        <f>$P170*$C170</f>
        <v>0</v>
      </c>
      <c r="R170">
        <f>$P170*$D170</f>
        <v>0</v>
      </c>
      <c r="S170">
        <f>$P170*$E170</f>
        <v>0</v>
      </c>
      <c r="T170">
        <f>N(ISNUMBER(MATCH(J170,Лист2!$C$2:$C$241,0)))</f>
        <v>0</v>
      </c>
      <c r="U170">
        <f>$T170*$C170</f>
        <v>0</v>
      </c>
      <c r="V170">
        <f>$T170*$D170</f>
        <v>0</v>
      </c>
      <c r="W170">
        <f>$T170*$E170</f>
        <v>0</v>
      </c>
      <c r="X170">
        <f>N(ISNUMBER(MATCH(J170,Лист2!$B$2:$B$241,0)))</f>
        <v>0</v>
      </c>
      <c r="Y170">
        <f>$X170*$C170</f>
        <v>0</v>
      </c>
      <c r="Z170">
        <f>$X170*$D170</f>
        <v>0</v>
      </c>
      <c r="AA170">
        <f>$X170*$E170</f>
        <v>0</v>
      </c>
      <c r="AB170">
        <f>N(ISNUMBER(MATCH(J170,Лист2!$D$2:$D$241,0)))</f>
        <v>0</v>
      </c>
      <c r="AC170">
        <f>$AB170*$C170</f>
        <v>0</v>
      </c>
      <c r="AD170">
        <f>$AB170*$D170</f>
        <v>0</v>
      </c>
      <c r="AE170">
        <f>$AB170*$E170</f>
        <v>0</v>
      </c>
    </row>
    <row r="171" spans="11:31">
      <c r="K171" t="b">
        <f t="shared" si="3"/>
        <v>0</v>
      </c>
      <c r="L171">
        <f>N(ISNUMBER(MATCH(J171,Лист2!$A$2:$A$128,0)))</f>
        <v>0</v>
      </c>
      <c r="M171">
        <f>$L171*$C171</f>
        <v>0</v>
      </c>
      <c r="N171">
        <f>$L171*$D171</f>
        <v>0</v>
      </c>
      <c r="O171">
        <f>$L171*$E171</f>
        <v>0</v>
      </c>
      <c r="P171">
        <f>N(ISNUMBER(MATCH(J171,Лист2!$E$2:$E$241,0)))</f>
        <v>0</v>
      </c>
      <c r="Q171">
        <f>$P171*$C171</f>
        <v>0</v>
      </c>
      <c r="R171">
        <f>$P171*$D171</f>
        <v>0</v>
      </c>
      <c r="S171">
        <f>$P171*$E171</f>
        <v>0</v>
      </c>
      <c r="T171">
        <f>N(ISNUMBER(MATCH(J171,Лист2!$C$2:$C$241,0)))</f>
        <v>0</v>
      </c>
      <c r="U171">
        <f>$T171*$C171</f>
        <v>0</v>
      </c>
      <c r="V171">
        <f>$T171*$D171</f>
        <v>0</v>
      </c>
      <c r="W171">
        <f>$T171*$E171</f>
        <v>0</v>
      </c>
      <c r="X171">
        <f>N(ISNUMBER(MATCH(J171,Лист2!$B$2:$B$241,0)))</f>
        <v>0</v>
      </c>
      <c r="Y171">
        <f>$X171*$C171</f>
        <v>0</v>
      </c>
      <c r="Z171">
        <f>$X171*$D171</f>
        <v>0</v>
      </c>
      <c r="AA171">
        <f>$X171*$E171</f>
        <v>0</v>
      </c>
      <c r="AB171">
        <f>N(ISNUMBER(MATCH(J171,Лист2!$D$2:$D$241,0)))</f>
        <v>0</v>
      </c>
      <c r="AC171">
        <f>$AB171*$C171</f>
        <v>0</v>
      </c>
      <c r="AD171">
        <f>$AB171*$D171</f>
        <v>0</v>
      </c>
      <c r="AE171">
        <f>$AB171*$E171</f>
        <v>0</v>
      </c>
    </row>
    <row r="172" spans="11:31">
      <c r="K172" t="b">
        <f t="shared" si="3"/>
        <v>0</v>
      </c>
      <c r="L172">
        <f>N(ISNUMBER(MATCH(J172,Лист2!$A$2:$A$128,0)))</f>
        <v>0</v>
      </c>
      <c r="M172">
        <f>$L172*$C172</f>
        <v>0</v>
      </c>
      <c r="N172">
        <f>$L172*$D172</f>
        <v>0</v>
      </c>
      <c r="O172">
        <f>$L172*$E172</f>
        <v>0</v>
      </c>
      <c r="P172">
        <f>N(ISNUMBER(MATCH(J172,Лист2!$E$2:$E$241,0)))</f>
        <v>0</v>
      </c>
      <c r="Q172">
        <f>$P172*$C172</f>
        <v>0</v>
      </c>
      <c r="R172">
        <f>$P172*$D172</f>
        <v>0</v>
      </c>
      <c r="S172">
        <f>$P172*$E172</f>
        <v>0</v>
      </c>
      <c r="T172">
        <f>N(ISNUMBER(MATCH(J172,Лист2!$C$2:$C$241,0)))</f>
        <v>0</v>
      </c>
      <c r="U172">
        <f>$T172*$C172</f>
        <v>0</v>
      </c>
      <c r="V172">
        <f>$T172*$D172</f>
        <v>0</v>
      </c>
      <c r="W172">
        <f>$T172*$E172</f>
        <v>0</v>
      </c>
      <c r="X172">
        <f>N(ISNUMBER(MATCH(J172,Лист2!$B$2:$B$241,0)))</f>
        <v>0</v>
      </c>
      <c r="Y172">
        <f>$X172*$C172</f>
        <v>0</v>
      </c>
      <c r="Z172">
        <f>$X172*$D172</f>
        <v>0</v>
      </c>
      <c r="AA172">
        <f>$X172*$E172</f>
        <v>0</v>
      </c>
      <c r="AB172">
        <f>N(ISNUMBER(MATCH(J172,Лист2!$D$2:$D$241,0)))</f>
        <v>0</v>
      </c>
      <c r="AC172">
        <f>$AB172*$C172</f>
        <v>0</v>
      </c>
      <c r="AD172">
        <f>$AB172*$D172</f>
        <v>0</v>
      </c>
      <c r="AE172">
        <f>$AB172*$E172</f>
        <v>0</v>
      </c>
    </row>
    <row r="173" spans="11:31">
      <c r="K173" t="b">
        <f t="shared" si="3"/>
        <v>0</v>
      </c>
      <c r="L173">
        <f>N(ISNUMBER(MATCH(J173,Лист2!$A$2:$A$128,0)))</f>
        <v>0</v>
      </c>
      <c r="M173">
        <f>$L173*$C173</f>
        <v>0</v>
      </c>
      <c r="N173">
        <f>$L173*$D173</f>
        <v>0</v>
      </c>
      <c r="O173">
        <f>$L173*$E173</f>
        <v>0</v>
      </c>
      <c r="P173">
        <f>N(ISNUMBER(MATCH(J173,Лист2!$E$2:$E$241,0)))</f>
        <v>0</v>
      </c>
      <c r="Q173">
        <f>$P173*$C173</f>
        <v>0</v>
      </c>
      <c r="R173">
        <f>$P173*$D173</f>
        <v>0</v>
      </c>
      <c r="S173">
        <f>$P173*$E173</f>
        <v>0</v>
      </c>
      <c r="T173">
        <f>N(ISNUMBER(MATCH(J173,Лист2!$C$2:$C$241,0)))</f>
        <v>0</v>
      </c>
      <c r="U173">
        <f>$T173*$C173</f>
        <v>0</v>
      </c>
      <c r="V173">
        <f>$T173*$D173</f>
        <v>0</v>
      </c>
      <c r="W173">
        <f>$T173*$E173</f>
        <v>0</v>
      </c>
      <c r="X173">
        <f>N(ISNUMBER(MATCH(J173,Лист2!$B$2:$B$241,0)))</f>
        <v>0</v>
      </c>
      <c r="Y173">
        <f>$X173*$C173</f>
        <v>0</v>
      </c>
      <c r="Z173">
        <f>$X173*$D173</f>
        <v>0</v>
      </c>
      <c r="AA173">
        <f>$X173*$E173</f>
        <v>0</v>
      </c>
      <c r="AB173">
        <f>N(ISNUMBER(MATCH(J173,Лист2!$D$2:$D$241,0)))</f>
        <v>0</v>
      </c>
      <c r="AC173">
        <f>$AB173*$C173</f>
        <v>0</v>
      </c>
      <c r="AD173">
        <f>$AB173*$D173</f>
        <v>0</v>
      </c>
      <c r="AE173">
        <f>$AB173*$E173</f>
        <v>0</v>
      </c>
    </row>
    <row r="174" spans="11:31">
      <c r="K174" t="b">
        <f t="shared" si="3"/>
        <v>0</v>
      </c>
      <c r="L174">
        <f>N(ISNUMBER(MATCH(J174,Лист2!$A$2:$A$128,0)))</f>
        <v>0</v>
      </c>
      <c r="M174">
        <f>$L174*$C174</f>
        <v>0</v>
      </c>
      <c r="N174">
        <f>$L174*$D174</f>
        <v>0</v>
      </c>
      <c r="O174">
        <f>$L174*$E174</f>
        <v>0</v>
      </c>
      <c r="P174">
        <f>N(ISNUMBER(MATCH(J174,Лист2!$E$2:$E$241,0)))</f>
        <v>0</v>
      </c>
      <c r="Q174">
        <f>$P174*$C174</f>
        <v>0</v>
      </c>
      <c r="R174">
        <f>$P174*$D174</f>
        <v>0</v>
      </c>
      <c r="S174">
        <f>$P174*$E174</f>
        <v>0</v>
      </c>
      <c r="T174">
        <f>N(ISNUMBER(MATCH(J174,Лист2!$C$2:$C$241,0)))</f>
        <v>0</v>
      </c>
      <c r="U174">
        <f>$T174*$C174</f>
        <v>0</v>
      </c>
      <c r="V174">
        <f>$T174*$D174</f>
        <v>0</v>
      </c>
      <c r="W174">
        <f>$T174*$E174</f>
        <v>0</v>
      </c>
      <c r="X174">
        <f>N(ISNUMBER(MATCH(J174,Лист2!$B$2:$B$241,0)))</f>
        <v>0</v>
      </c>
      <c r="Y174">
        <f>$X174*$C174</f>
        <v>0</v>
      </c>
      <c r="Z174">
        <f>$X174*$D174</f>
        <v>0</v>
      </c>
      <c r="AA174">
        <f>$X174*$E174</f>
        <v>0</v>
      </c>
      <c r="AB174">
        <f>N(ISNUMBER(MATCH(J174,Лист2!$D$2:$D$241,0)))</f>
        <v>0</v>
      </c>
      <c r="AC174">
        <f>$AB174*$C174</f>
        <v>0</v>
      </c>
      <c r="AD174">
        <f>$AB174*$D174</f>
        <v>0</v>
      </c>
      <c r="AE174">
        <f>$AB174*$E174</f>
        <v>0</v>
      </c>
    </row>
    <row r="175" spans="11:31">
      <c r="K175" t="b">
        <f t="shared" si="3"/>
        <v>0</v>
      </c>
      <c r="L175">
        <f>N(ISNUMBER(MATCH(J175,Лист2!$A$2:$A$128,0)))</f>
        <v>0</v>
      </c>
      <c r="M175">
        <f>$L175*$C175</f>
        <v>0</v>
      </c>
      <c r="N175">
        <f>$L175*$D175</f>
        <v>0</v>
      </c>
      <c r="O175">
        <f>$L175*$E175</f>
        <v>0</v>
      </c>
      <c r="P175">
        <f>N(ISNUMBER(MATCH(J175,Лист2!$E$2:$E$241,0)))</f>
        <v>0</v>
      </c>
      <c r="Q175">
        <f>$P175*$C175</f>
        <v>0</v>
      </c>
      <c r="R175">
        <f>$P175*$D175</f>
        <v>0</v>
      </c>
      <c r="S175">
        <f>$P175*$E175</f>
        <v>0</v>
      </c>
      <c r="T175">
        <f>N(ISNUMBER(MATCH(J175,Лист2!$C$2:$C$241,0)))</f>
        <v>0</v>
      </c>
      <c r="U175">
        <f>$T175*$C175</f>
        <v>0</v>
      </c>
      <c r="V175">
        <f>$T175*$D175</f>
        <v>0</v>
      </c>
      <c r="W175">
        <f>$T175*$E175</f>
        <v>0</v>
      </c>
      <c r="X175">
        <f>N(ISNUMBER(MATCH(J175,Лист2!$B$2:$B$241,0)))</f>
        <v>0</v>
      </c>
      <c r="Y175">
        <f>$X175*$C175</f>
        <v>0</v>
      </c>
      <c r="Z175">
        <f>$X175*$D175</f>
        <v>0</v>
      </c>
      <c r="AA175">
        <f>$X175*$E175</f>
        <v>0</v>
      </c>
      <c r="AB175">
        <f>N(ISNUMBER(MATCH(J175,Лист2!$D$2:$D$241,0)))</f>
        <v>0</v>
      </c>
      <c r="AC175">
        <f>$AB175*$C175</f>
        <v>0</v>
      </c>
      <c r="AD175">
        <f>$AB175*$D175</f>
        <v>0</v>
      </c>
      <c r="AE175">
        <f>$AB175*$E175</f>
        <v>0</v>
      </c>
    </row>
    <row r="176" spans="11:31">
      <c r="K176" t="b">
        <f t="shared" si="3"/>
        <v>0</v>
      </c>
      <c r="L176">
        <f>N(ISNUMBER(MATCH(J176,Лист2!$A$2:$A$128,0)))</f>
        <v>0</v>
      </c>
      <c r="M176">
        <f>$L176*$C176</f>
        <v>0</v>
      </c>
      <c r="N176">
        <f>$L176*$D176</f>
        <v>0</v>
      </c>
      <c r="O176">
        <f>$L176*$E176</f>
        <v>0</v>
      </c>
      <c r="P176">
        <f>N(ISNUMBER(MATCH(J176,Лист2!$E$2:$E$241,0)))</f>
        <v>0</v>
      </c>
      <c r="Q176">
        <f>$P176*$C176</f>
        <v>0</v>
      </c>
      <c r="R176">
        <f>$P176*$D176</f>
        <v>0</v>
      </c>
      <c r="S176">
        <f>$P176*$E176</f>
        <v>0</v>
      </c>
      <c r="T176">
        <f>N(ISNUMBER(MATCH(J176,Лист2!$C$2:$C$241,0)))</f>
        <v>0</v>
      </c>
      <c r="U176">
        <f>$T176*$C176</f>
        <v>0</v>
      </c>
      <c r="V176">
        <f>$T176*$D176</f>
        <v>0</v>
      </c>
      <c r="W176">
        <f>$T176*$E176</f>
        <v>0</v>
      </c>
      <c r="X176">
        <f>N(ISNUMBER(MATCH(J176,Лист2!$B$2:$B$241,0)))</f>
        <v>0</v>
      </c>
      <c r="Y176">
        <f>$X176*$C176</f>
        <v>0</v>
      </c>
      <c r="Z176">
        <f>$X176*$D176</f>
        <v>0</v>
      </c>
      <c r="AA176">
        <f>$X176*$E176</f>
        <v>0</v>
      </c>
      <c r="AB176">
        <f>N(ISNUMBER(MATCH(J176,Лист2!$D$2:$D$241,0)))</f>
        <v>0</v>
      </c>
      <c r="AC176">
        <f>$AB176*$C176</f>
        <v>0</v>
      </c>
      <c r="AD176">
        <f>$AB176*$D176</f>
        <v>0</v>
      </c>
      <c r="AE176">
        <f>$AB176*$E176</f>
        <v>0</v>
      </c>
    </row>
    <row r="177" spans="11:31">
      <c r="K177" t="b">
        <f t="shared" si="3"/>
        <v>0</v>
      </c>
      <c r="L177">
        <f>N(ISNUMBER(MATCH(J177,Лист2!$A$2:$A$128,0)))</f>
        <v>0</v>
      </c>
      <c r="M177">
        <f>$L177*$C177</f>
        <v>0</v>
      </c>
      <c r="N177">
        <f>$L177*$D177</f>
        <v>0</v>
      </c>
      <c r="O177">
        <f>$L177*$E177</f>
        <v>0</v>
      </c>
      <c r="P177">
        <f>N(ISNUMBER(MATCH(J177,Лист2!$E$2:$E$241,0)))</f>
        <v>0</v>
      </c>
      <c r="Q177">
        <f>$P177*$C177</f>
        <v>0</v>
      </c>
      <c r="R177">
        <f>$P177*$D177</f>
        <v>0</v>
      </c>
      <c r="S177">
        <f>$P177*$E177</f>
        <v>0</v>
      </c>
      <c r="T177">
        <f>N(ISNUMBER(MATCH(J177,Лист2!$C$2:$C$241,0)))</f>
        <v>0</v>
      </c>
      <c r="U177">
        <f>$T177*$C177</f>
        <v>0</v>
      </c>
      <c r="V177">
        <f>$T177*$D177</f>
        <v>0</v>
      </c>
      <c r="W177">
        <f>$T177*$E177</f>
        <v>0</v>
      </c>
      <c r="X177">
        <f>N(ISNUMBER(MATCH(J177,Лист2!$B$2:$B$241,0)))</f>
        <v>0</v>
      </c>
      <c r="Y177">
        <f>$X177*$C177</f>
        <v>0</v>
      </c>
      <c r="Z177">
        <f>$X177*$D177</f>
        <v>0</v>
      </c>
      <c r="AA177">
        <f>$X177*$E177</f>
        <v>0</v>
      </c>
      <c r="AB177">
        <f>N(ISNUMBER(MATCH(J177,Лист2!$D$2:$D$241,0)))</f>
        <v>0</v>
      </c>
      <c r="AC177">
        <f>$AB177*$C177</f>
        <v>0</v>
      </c>
      <c r="AD177">
        <f>$AB177*$D177</f>
        <v>0</v>
      </c>
      <c r="AE177">
        <f>$AB177*$E177</f>
        <v>0</v>
      </c>
    </row>
    <row r="178" spans="11:31">
      <c r="K178" t="b">
        <f t="shared" si="3"/>
        <v>0</v>
      </c>
      <c r="L178">
        <f>N(ISNUMBER(MATCH(J178,Лист2!$A$2:$A$128,0)))</f>
        <v>0</v>
      </c>
      <c r="M178">
        <f>$L178*$C178</f>
        <v>0</v>
      </c>
      <c r="N178">
        <f>$L178*$D178</f>
        <v>0</v>
      </c>
      <c r="O178">
        <f>$L178*$E178</f>
        <v>0</v>
      </c>
      <c r="P178">
        <f>N(ISNUMBER(MATCH(J178,Лист2!$E$2:$E$241,0)))</f>
        <v>0</v>
      </c>
      <c r="Q178">
        <f>$P178*$C178</f>
        <v>0</v>
      </c>
      <c r="R178">
        <f>$P178*$D178</f>
        <v>0</v>
      </c>
      <c r="S178">
        <f>$P178*$E178</f>
        <v>0</v>
      </c>
      <c r="T178">
        <f>N(ISNUMBER(MATCH(J178,Лист2!$C$2:$C$241,0)))</f>
        <v>0</v>
      </c>
      <c r="U178">
        <f>$T178*$C178</f>
        <v>0</v>
      </c>
      <c r="V178">
        <f>$T178*$D178</f>
        <v>0</v>
      </c>
      <c r="W178">
        <f>$T178*$E178</f>
        <v>0</v>
      </c>
      <c r="X178">
        <f>N(ISNUMBER(MATCH(J178,Лист2!$B$2:$B$241,0)))</f>
        <v>0</v>
      </c>
      <c r="Y178">
        <f>$X178*$C178</f>
        <v>0</v>
      </c>
      <c r="Z178">
        <f>$X178*$D178</f>
        <v>0</v>
      </c>
      <c r="AA178">
        <f>$X178*$E178</f>
        <v>0</v>
      </c>
      <c r="AB178">
        <f>N(ISNUMBER(MATCH(J178,Лист2!$D$2:$D$241,0)))</f>
        <v>0</v>
      </c>
      <c r="AC178">
        <f>$AB178*$C178</f>
        <v>0</v>
      </c>
      <c r="AD178">
        <f>$AB178*$D178</f>
        <v>0</v>
      </c>
      <c r="AE178">
        <f>$AB178*$E178</f>
        <v>0</v>
      </c>
    </row>
    <row r="179" spans="11:31">
      <c r="K179" t="b">
        <f t="shared" si="3"/>
        <v>0</v>
      </c>
      <c r="L179">
        <f>N(ISNUMBER(MATCH(J179,Лист2!$A$2:$A$128,0)))</f>
        <v>0</v>
      </c>
      <c r="M179">
        <f>$L179*$C179</f>
        <v>0</v>
      </c>
      <c r="N179">
        <f>$L179*$D179</f>
        <v>0</v>
      </c>
      <c r="O179">
        <f>$L179*$E179</f>
        <v>0</v>
      </c>
      <c r="P179">
        <f>N(ISNUMBER(MATCH(J179,Лист2!$E$2:$E$241,0)))</f>
        <v>0</v>
      </c>
      <c r="Q179">
        <f>$P179*$C179</f>
        <v>0</v>
      </c>
      <c r="R179">
        <f>$P179*$D179</f>
        <v>0</v>
      </c>
      <c r="S179">
        <f>$P179*$E179</f>
        <v>0</v>
      </c>
      <c r="T179">
        <f>N(ISNUMBER(MATCH(J179,Лист2!$C$2:$C$241,0)))</f>
        <v>0</v>
      </c>
      <c r="U179">
        <f>$T179*$C179</f>
        <v>0</v>
      </c>
      <c r="V179">
        <f>$T179*$D179</f>
        <v>0</v>
      </c>
      <c r="W179">
        <f>$T179*$E179</f>
        <v>0</v>
      </c>
      <c r="X179">
        <f>N(ISNUMBER(MATCH(J179,Лист2!$B$2:$B$241,0)))</f>
        <v>0</v>
      </c>
      <c r="Y179">
        <f>$X179*$C179</f>
        <v>0</v>
      </c>
      <c r="Z179">
        <f>$X179*$D179</f>
        <v>0</v>
      </c>
      <c r="AA179">
        <f>$X179*$E179</f>
        <v>0</v>
      </c>
      <c r="AB179">
        <f>N(ISNUMBER(MATCH(J179,Лист2!$D$2:$D$241,0)))</f>
        <v>0</v>
      </c>
      <c r="AC179">
        <f>$AB179*$C179</f>
        <v>0</v>
      </c>
      <c r="AD179">
        <f>$AB179*$D179</f>
        <v>0</v>
      </c>
      <c r="AE179">
        <f>$AB179*$E179</f>
        <v>0</v>
      </c>
    </row>
    <row r="180" spans="11:31">
      <c r="K180" t="b">
        <f t="shared" si="3"/>
        <v>0</v>
      </c>
      <c r="L180">
        <f>N(ISNUMBER(MATCH(J180,Лист2!$A$2:$A$128,0)))</f>
        <v>0</v>
      </c>
      <c r="M180">
        <f>$L180*$C180</f>
        <v>0</v>
      </c>
      <c r="N180">
        <f>$L180*$D180</f>
        <v>0</v>
      </c>
      <c r="O180">
        <f>$L180*$E180</f>
        <v>0</v>
      </c>
      <c r="P180">
        <f>N(ISNUMBER(MATCH(J180,Лист2!$E$2:$E$241,0)))</f>
        <v>0</v>
      </c>
      <c r="Q180">
        <f>$P180*$C180</f>
        <v>0</v>
      </c>
      <c r="R180">
        <f>$P180*$D180</f>
        <v>0</v>
      </c>
      <c r="S180">
        <f>$P180*$E180</f>
        <v>0</v>
      </c>
      <c r="T180">
        <f>N(ISNUMBER(MATCH(J180,Лист2!$C$2:$C$241,0)))</f>
        <v>0</v>
      </c>
      <c r="U180">
        <f>$T180*$C180</f>
        <v>0</v>
      </c>
      <c r="V180">
        <f>$T180*$D180</f>
        <v>0</v>
      </c>
      <c r="W180">
        <f>$T180*$E180</f>
        <v>0</v>
      </c>
      <c r="X180">
        <f>N(ISNUMBER(MATCH(J180,Лист2!$B$2:$B$241,0)))</f>
        <v>0</v>
      </c>
      <c r="Y180">
        <f>$X180*$C180</f>
        <v>0</v>
      </c>
      <c r="Z180">
        <f>$X180*$D180</f>
        <v>0</v>
      </c>
      <c r="AA180">
        <f>$X180*$E180</f>
        <v>0</v>
      </c>
      <c r="AB180">
        <f>N(ISNUMBER(MATCH(J180,Лист2!$D$2:$D$241,0)))</f>
        <v>0</v>
      </c>
      <c r="AC180">
        <f>$AB180*$C180</f>
        <v>0</v>
      </c>
      <c r="AD180">
        <f>$AB180*$D180</f>
        <v>0</v>
      </c>
      <c r="AE180">
        <f>$AB180*$E180</f>
        <v>0</v>
      </c>
    </row>
    <row r="181" spans="11:31">
      <c r="K181" t="b">
        <f t="shared" si="3"/>
        <v>0</v>
      </c>
      <c r="L181">
        <f>N(ISNUMBER(MATCH(J181,Лист2!$A$2:$A$128,0)))</f>
        <v>0</v>
      </c>
      <c r="M181">
        <f>$L181*$C181</f>
        <v>0</v>
      </c>
      <c r="N181">
        <f>$L181*$D181</f>
        <v>0</v>
      </c>
      <c r="O181">
        <f>$L181*$E181</f>
        <v>0</v>
      </c>
      <c r="P181">
        <f>N(ISNUMBER(MATCH(J181,Лист2!$E$2:$E$241,0)))</f>
        <v>0</v>
      </c>
      <c r="Q181">
        <f>$P181*$C181</f>
        <v>0</v>
      </c>
      <c r="R181">
        <f>$P181*$D181</f>
        <v>0</v>
      </c>
      <c r="S181">
        <f>$P181*$E181</f>
        <v>0</v>
      </c>
      <c r="T181">
        <f>N(ISNUMBER(MATCH(J181,Лист2!$C$2:$C$241,0)))</f>
        <v>0</v>
      </c>
      <c r="U181">
        <f>$T181*$C181</f>
        <v>0</v>
      </c>
      <c r="V181">
        <f>$T181*$D181</f>
        <v>0</v>
      </c>
      <c r="W181">
        <f>$T181*$E181</f>
        <v>0</v>
      </c>
      <c r="X181">
        <f>N(ISNUMBER(MATCH(J181,Лист2!$B$2:$B$241,0)))</f>
        <v>0</v>
      </c>
      <c r="Y181">
        <f>$X181*$C181</f>
        <v>0</v>
      </c>
      <c r="Z181">
        <f>$X181*$D181</f>
        <v>0</v>
      </c>
      <c r="AA181">
        <f>$X181*$E181</f>
        <v>0</v>
      </c>
      <c r="AB181">
        <f>N(ISNUMBER(MATCH(J181,Лист2!$D$2:$D$241,0)))</f>
        <v>0</v>
      </c>
      <c r="AC181">
        <f>$AB181*$C181</f>
        <v>0</v>
      </c>
      <c r="AD181">
        <f>$AB181*$D181</f>
        <v>0</v>
      </c>
      <c r="AE181">
        <f>$AB181*$E181</f>
        <v>0</v>
      </c>
    </row>
    <row r="182" spans="11:31">
      <c r="K182" t="b">
        <f t="shared" si="3"/>
        <v>0</v>
      </c>
      <c r="L182">
        <f>N(ISNUMBER(MATCH(J182,Лист2!$A$2:$A$128,0)))</f>
        <v>0</v>
      </c>
      <c r="M182">
        <f>$L182*$C182</f>
        <v>0</v>
      </c>
      <c r="N182">
        <f>$L182*$D182</f>
        <v>0</v>
      </c>
      <c r="O182">
        <f>$L182*$E182</f>
        <v>0</v>
      </c>
      <c r="P182">
        <f>N(ISNUMBER(MATCH(J182,Лист2!$E$2:$E$241,0)))</f>
        <v>0</v>
      </c>
      <c r="Q182">
        <f>$P182*$C182</f>
        <v>0</v>
      </c>
      <c r="R182">
        <f>$P182*$D182</f>
        <v>0</v>
      </c>
      <c r="S182">
        <f>$P182*$E182</f>
        <v>0</v>
      </c>
      <c r="T182">
        <f>N(ISNUMBER(MATCH(J182,Лист2!$C$2:$C$241,0)))</f>
        <v>0</v>
      </c>
      <c r="U182">
        <f>$T182*$C182</f>
        <v>0</v>
      </c>
      <c r="V182">
        <f>$T182*$D182</f>
        <v>0</v>
      </c>
      <c r="W182">
        <f>$T182*$E182</f>
        <v>0</v>
      </c>
      <c r="X182">
        <f>N(ISNUMBER(MATCH(J182,Лист2!$B$2:$B$241,0)))</f>
        <v>0</v>
      </c>
      <c r="Y182">
        <f>$X182*$C182</f>
        <v>0</v>
      </c>
      <c r="Z182">
        <f>$X182*$D182</f>
        <v>0</v>
      </c>
      <c r="AA182">
        <f>$X182*$E182</f>
        <v>0</v>
      </c>
      <c r="AB182">
        <f>N(ISNUMBER(MATCH(J182,Лист2!$D$2:$D$241,0)))</f>
        <v>0</v>
      </c>
      <c r="AC182">
        <f>$AB182*$C182</f>
        <v>0</v>
      </c>
      <c r="AD182">
        <f>$AB182*$D182</f>
        <v>0</v>
      </c>
      <c r="AE182">
        <f>$AB182*$E182</f>
        <v>0</v>
      </c>
    </row>
    <row r="183" spans="11:31">
      <c r="K183" t="b">
        <f t="shared" si="3"/>
        <v>0</v>
      </c>
      <c r="L183">
        <f>N(ISNUMBER(MATCH(J183,Лист2!$A$2:$A$128,0)))</f>
        <v>0</v>
      </c>
      <c r="M183">
        <f>$L183*$C183</f>
        <v>0</v>
      </c>
      <c r="N183">
        <f>$L183*$D183</f>
        <v>0</v>
      </c>
      <c r="O183">
        <f>$L183*$E183</f>
        <v>0</v>
      </c>
      <c r="P183">
        <f>N(ISNUMBER(MATCH(J183,Лист2!$E$2:$E$241,0)))</f>
        <v>0</v>
      </c>
      <c r="Q183">
        <f>$P183*$C183</f>
        <v>0</v>
      </c>
      <c r="R183">
        <f>$P183*$D183</f>
        <v>0</v>
      </c>
      <c r="S183">
        <f>$P183*$E183</f>
        <v>0</v>
      </c>
      <c r="T183">
        <f>N(ISNUMBER(MATCH(J183,Лист2!$C$2:$C$241,0)))</f>
        <v>0</v>
      </c>
      <c r="U183">
        <f>$T183*$C183</f>
        <v>0</v>
      </c>
      <c r="V183">
        <f>$T183*$D183</f>
        <v>0</v>
      </c>
      <c r="W183">
        <f>$T183*$E183</f>
        <v>0</v>
      </c>
      <c r="X183">
        <f>N(ISNUMBER(MATCH(J183,Лист2!$B$2:$B$241,0)))</f>
        <v>0</v>
      </c>
      <c r="Y183">
        <f>$X183*$C183</f>
        <v>0</v>
      </c>
      <c r="Z183">
        <f>$X183*$D183</f>
        <v>0</v>
      </c>
      <c r="AA183">
        <f>$X183*$E183</f>
        <v>0</v>
      </c>
      <c r="AB183">
        <f>N(ISNUMBER(MATCH(J183,Лист2!$D$2:$D$241,0)))</f>
        <v>0</v>
      </c>
      <c r="AC183">
        <f>$AB183*$C183</f>
        <v>0</v>
      </c>
      <c r="AD183">
        <f>$AB183*$D183</f>
        <v>0</v>
      </c>
      <c r="AE183">
        <f>$AB183*$E183</f>
        <v>0</v>
      </c>
    </row>
    <row r="184" spans="11:31">
      <c r="K184" t="b">
        <f t="shared" si="3"/>
        <v>0</v>
      </c>
      <c r="L184">
        <f>N(ISNUMBER(MATCH(J184,Лист2!$A$2:$A$128,0)))</f>
        <v>0</v>
      </c>
      <c r="M184">
        <f>$L184*$C184</f>
        <v>0</v>
      </c>
      <c r="N184">
        <f>$L184*$D184</f>
        <v>0</v>
      </c>
      <c r="O184">
        <f>$L184*$E184</f>
        <v>0</v>
      </c>
      <c r="P184">
        <f>N(ISNUMBER(MATCH(J184,Лист2!$E$2:$E$241,0)))</f>
        <v>0</v>
      </c>
      <c r="Q184">
        <f>$P184*$C184</f>
        <v>0</v>
      </c>
      <c r="R184">
        <f>$P184*$D184</f>
        <v>0</v>
      </c>
      <c r="S184">
        <f>$P184*$E184</f>
        <v>0</v>
      </c>
      <c r="T184">
        <f>N(ISNUMBER(MATCH(J184,Лист2!$C$2:$C$241,0)))</f>
        <v>0</v>
      </c>
      <c r="U184">
        <f>$T184*$C184</f>
        <v>0</v>
      </c>
      <c r="V184">
        <f>$T184*$D184</f>
        <v>0</v>
      </c>
      <c r="W184">
        <f>$T184*$E184</f>
        <v>0</v>
      </c>
      <c r="X184">
        <f>N(ISNUMBER(MATCH(J184,Лист2!$B$2:$B$241,0)))</f>
        <v>0</v>
      </c>
      <c r="Y184">
        <f>$X184*$C184</f>
        <v>0</v>
      </c>
      <c r="Z184">
        <f>$X184*$D184</f>
        <v>0</v>
      </c>
      <c r="AA184">
        <f>$X184*$E184</f>
        <v>0</v>
      </c>
      <c r="AB184">
        <f>N(ISNUMBER(MATCH(J184,Лист2!$D$2:$D$241,0)))</f>
        <v>0</v>
      </c>
      <c r="AC184">
        <f>$AB184*$C184</f>
        <v>0</v>
      </c>
      <c r="AD184">
        <f>$AB184*$D184</f>
        <v>0</v>
      </c>
      <c r="AE184">
        <f>$AB184*$E184</f>
        <v>0</v>
      </c>
    </row>
    <row r="185" spans="11:31">
      <c r="K185" t="b">
        <f t="shared" si="3"/>
        <v>0</v>
      </c>
      <c r="L185">
        <f>N(ISNUMBER(MATCH(J185,Лист2!$A$2:$A$128,0)))</f>
        <v>0</v>
      </c>
      <c r="M185">
        <f>$L185*$C185</f>
        <v>0</v>
      </c>
      <c r="N185">
        <f>$L185*$D185</f>
        <v>0</v>
      </c>
      <c r="O185">
        <f>$L185*$E185</f>
        <v>0</v>
      </c>
      <c r="P185">
        <f>N(ISNUMBER(MATCH(J185,Лист2!$E$2:$E$241,0)))</f>
        <v>0</v>
      </c>
      <c r="Q185">
        <f>$P185*$C185</f>
        <v>0</v>
      </c>
      <c r="R185">
        <f>$P185*$D185</f>
        <v>0</v>
      </c>
      <c r="S185">
        <f>$P185*$E185</f>
        <v>0</v>
      </c>
      <c r="T185">
        <f>N(ISNUMBER(MATCH(J185,Лист2!$C$2:$C$241,0)))</f>
        <v>0</v>
      </c>
      <c r="U185">
        <f>$T185*$C185</f>
        <v>0</v>
      </c>
      <c r="V185">
        <f>$T185*$D185</f>
        <v>0</v>
      </c>
      <c r="W185">
        <f>$T185*$E185</f>
        <v>0</v>
      </c>
      <c r="X185">
        <f>N(ISNUMBER(MATCH(J185,Лист2!$B$2:$B$241,0)))</f>
        <v>0</v>
      </c>
      <c r="Y185">
        <f>$X185*$C185</f>
        <v>0</v>
      </c>
      <c r="Z185">
        <f>$X185*$D185</f>
        <v>0</v>
      </c>
      <c r="AA185">
        <f>$X185*$E185</f>
        <v>0</v>
      </c>
      <c r="AB185">
        <f>N(ISNUMBER(MATCH(J185,Лист2!$D$2:$D$241,0)))</f>
        <v>0</v>
      </c>
      <c r="AC185">
        <f>$AB185*$C185</f>
        <v>0</v>
      </c>
      <c r="AD185">
        <f>$AB185*$D185</f>
        <v>0</v>
      </c>
      <c r="AE185">
        <f>$AB185*$E185</f>
        <v>0</v>
      </c>
    </row>
    <row r="186" spans="11:31">
      <c r="K186" t="b">
        <f t="shared" si="3"/>
        <v>0</v>
      </c>
      <c r="L186">
        <f>N(ISNUMBER(MATCH(J186,Лист2!$A$2:$A$128,0)))</f>
        <v>0</v>
      </c>
      <c r="M186">
        <f>$L186*$C186</f>
        <v>0</v>
      </c>
      <c r="N186">
        <f>$L186*$D186</f>
        <v>0</v>
      </c>
      <c r="O186">
        <f>$L186*$E186</f>
        <v>0</v>
      </c>
      <c r="P186">
        <f>N(ISNUMBER(MATCH(J186,Лист2!$E$2:$E$241,0)))</f>
        <v>0</v>
      </c>
      <c r="Q186">
        <f>$P186*$C186</f>
        <v>0</v>
      </c>
      <c r="R186">
        <f>$P186*$D186</f>
        <v>0</v>
      </c>
      <c r="S186">
        <f>$P186*$E186</f>
        <v>0</v>
      </c>
      <c r="T186">
        <f>N(ISNUMBER(MATCH(J186,Лист2!$C$2:$C$241,0)))</f>
        <v>0</v>
      </c>
      <c r="U186">
        <f>$T186*$C186</f>
        <v>0</v>
      </c>
      <c r="V186">
        <f>$T186*$D186</f>
        <v>0</v>
      </c>
      <c r="W186">
        <f>$T186*$E186</f>
        <v>0</v>
      </c>
      <c r="X186">
        <f>N(ISNUMBER(MATCH(J186,Лист2!$B$2:$B$241,0)))</f>
        <v>0</v>
      </c>
      <c r="Y186">
        <f>$X186*$C186</f>
        <v>0</v>
      </c>
      <c r="Z186">
        <f>$X186*$D186</f>
        <v>0</v>
      </c>
      <c r="AA186">
        <f>$X186*$E186</f>
        <v>0</v>
      </c>
      <c r="AB186">
        <f>N(ISNUMBER(MATCH(J186,Лист2!$D$2:$D$241,0)))</f>
        <v>0</v>
      </c>
      <c r="AC186">
        <f>$AB186*$C186</f>
        <v>0</v>
      </c>
      <c r="AD186">
        <f>$AB186*$D186</f>
        <v>0</v>
      </c>
      <c r="AE186">
        <f>$AB186*$E186</f>
        <v>0</v>
      </c>
    </row>
    <row r="187" spans="11:31">
      <c r="K187" t="b">
        <f t="shared" si="3"/>
        <v>0</v>
      </c>
      <c r="L187">
        <f>N(ISNUMBER(MATCH(J187,Лист2!$A$2:$A$128,0)))</f>
        <v>0</v>
      </c>
      <c r="M187">
        <f>$L187*$C187</f>
        <v>0</v>
      </c>
      <c r="N187">
        <f>$L187*$D187</f>
        <v>0</v>
      </c>
      <c r="O187">
        <f>$L187*$E187</f>
        <v>0</v>
      </c>
      <c r="P187">
        <f>N(ISNUMBER(MATCH(J187,Лист2!$E$2:$E$241,0)))</f>
        <v>0</v>
      </c>
      <c r="Q187">
        <f>$P187*$C187</f>
        <v>0</v>
      </c>
      <c r="R187">
        <f>$P187*$D187</f>
        <v>0</v>
      </c>
      <c r="S187">
        <f>$P187*$E187</f>
        <v>0</v>
      </c>
      <c r="T187">
        <f>N(ISNUMBER(MATCH(J187,Лист2!$C$2:$C$241,0)))</f>
        <v>0</v>
      </c>
      <c r="U187">
        <f>$T187*$C187</f>
        <v>0</v>
      </c>
      <c r="V187">
        <f>$T187*$D187</f>
        <v>0</v>
      </c>
      <c r="W187">
        <f>$T187*$E187</f>
        <v>0</v>
      </c>
      <c r="X187">
        <f>N(ISNUMBER(MATCH(J187,Лист2!$B$2:$B$241,0)))</f>
        <v>0</v>
      </c>
      <c r="Y187">
        <f>$X187*$C187</f>
        <v>0</v>
      </c>
      <c r="Z187">
        <f>$X187*$D187</f>
        <v>0</v>
      </c>
      <c r="AA187">
        <f>$X187*$E187</f>
        <v>0</v>
      </c>
      <c r="AB187">
        <f>N(ISNUMBER(MATCH(J187,Лист2!$D$2:$D$241,0)))</f>
        <v>0</v>
      </c>
      <c r="AC187">
        <f>$AB187*$C187</f>
        <v>0</v>
      </c>
      <c r="AD187">
        <f>$AB187*$D187</f>
        <v>0</v>
      </c>
      <c r="AE187">
        <f>$AB187*$E187</f>
        <v>0</v>
      </c>
    </row>
    <row r="188" spans="11:31">
      <c r="K188" t="b">
        <f t="shared" si="3"/>
        <v>0</v>
      </c>
      <c r="L188">
        <f>N(ISNUMBER(MATCH(J188,Лист2!$A$2:$A$128,0)))</f>
        <v>0</v>
      </c>
      <c r="M188">
        <f>$L188*$C188</f>
        <v>0</v>
      </c>
      <c r="N188">
        <f>$L188*$D188</f>
        <v>0</v>
      </c>
      <c r="O188">
        <f>$L188*$E188</f>
        <v>0</v>
      </c>
      <c r="P188">
        <f>N(ISNUMBER(MATCH(J188,Лист2!$E$2:$E$241,0)))</f>
        <v>0</v>
      </c>
      <c r="Q188">
        <f>$P188*$C188</f>
        <v>0</v>
      </c>
      <c r="R188">
        <f>$P188*$D188</f>
        <v>0</v>
      </c>
      <c r="S188">
        <f>$P188*$E188</f>
        <v>0</v>
      </c>
      <c r="T188">
        <f>N(ISNUMBER(MATCH(J188,Лист2!$C$2:$C$241,0)))</f>
        <v>0</v>
      </c>
      <c r="U188">
        <f>$T188*$C188</f>
        <v>0</v>
      </c>
      <c r="V188">
        <f>$T188*$D188</f>
        <v>0</v>
      </c>
      <c r="W188">
        <f>$T188*$E188</f>
        <v>0</v>
      </c>
      <c r="X188">
        <f>N(ISNUMBER(MATCH(J188,Лист2!$B$2:$B$241,0)))</f>
        <v>0</v>
      </c>
      <c r="Y188">
        <f>$X188*$C188</f>
        <v>0</v>
      </c>
      <c r="Z188">
        <f>$X188*$D188</f>
        <v>0</v>
      </c>
      <c r="AA188">
        <f>$X188*$E188</f>
        <v>0</v>
      </c>
      <c r="AB188">
        <f>N(ISNUMBER(MATCH(J188,Лист2!$D$2:$D$241,0)))</f>
        <v>0</v>
      </c>
      <c r="AC188">
        <f>$AB188*$C188</f>
        <v>0</v>
      </c>
      <c r="AD188">
        <f>$AB188*$D188</f>
        <v>0</v>
      </c>
      <c r="AE188">
        <f>$AB188*$E188</f>
        <v>0</v>
      </c>
    </row>
    <row r="189" spans="11:31">
      <c r="K189" t="b">
        <f t="shared" si="3"/>
        <v>0</v>
      </c>
      <c r="L189">
        <f>N(ISNUMBER(MATCH(J189,Лист2!$A$2:$A$128,0)))</f>
        <v>0</v>
      </c>
      <c r="M189">
        <f>$L189*$C189</f>
        <v>0</v>
      </c>
      <c r="N189">
        <f>$L189*$D189</f>
        <v>0</v>
      </c>
      <c r="O189">
        <f>$L189*$E189</f>
        <v>0</v>
      </c>
      <c r="P189">
        <f>N(ISNUMBER(MATCH(J189,Лист2!$E$2:$E$241,0)))</f>
        <v>0</v>
      </c>
      <c r="Q189">
        <f>$P189*$C189</f>
        <v>0</v>
      </c>
      <c r="R189">
        <f>$P189*$D189</f>
        <v>0</v>
      </c>
      <c r="S189">
        <f>$P189*$E189</f>
        <v>0</v>
      </c>
      <c r="T189">
        <f>N(ISNUMBER(MATCH(J189,Лист2!$C$2:$C$241,0)))</f>
        <v>0</v>
      </c>
      <c r="U189">
        <f>$T189*$C189</f>
        <v>0</v>
      </c>
      <c r="V189">
        <f>$T189*$D189</f>
        <v>0</v>
      </c>
      <c r="W189">
        <f>$T189*$E189</f>
        <v>0</v>
      </c>
      <c r="X189">
        <f>N(ISNUMBER(MATCH(J189,Лист2!$B$2:$B$241,0)))</f>
        <v>0</v>
      </c>
      <c r="Y189">
        <f>$X189*$C189</f>
        <v>0</v>
      </c>
      <c r="Z189">
        <f>$X189*$D189</f>
        <v>0</v>
      </c>
      <c r="AA189">
        <f>$X189*$E189</f>
        <v>0</v>
      </c>
      <c r="AB189">
        <f>N(ISNUMBER(MATCH(J189,Лист2!$D$2:$D$241,0)))</f>
        <v>0</v>
      </c>
      <c r="AC189">
        <f>$AB189*$C189</f>
        <v>0</v>
      </c>
      <c r="AD189">
        <f>$AB189*$D189</f>
        <v>0</v>
      </c>
      <c r="AE189">
        <f>$AB189*$E189</f>
        <v>0</v>
      </c>
    </row>
    <row r="190" spans="11:31">
      <c r="K190" t="b">
        <f t="shared" si="3"/>
        <v>0</v>
      </c>
      <c r="L190">
        <f>N(ISNUMBER(MATCH(J190,Лист2!$A$2:$A$128,0)))</f>
        <v>0</v>
      </c>
      <c r="M190">
        <f>$L190*$C190</f>
        <v>0</v>
      </c>
      <c r="N190">
        <f>$L190*$D190</f>
        <v>0</v>
      </c>
      <c r="O190">
        <f>$L190*$E190</f>
        <v>0</v>
      </c>
      <c r="P190">
        <f>N(ISNUMBER(MATCH(J190,Лист2!$E$2:$E$241,0)))</f>
        <v>0</v>
      </c>
      <c r="Q190">
        <f>$P190*$C190</f>
        <v>0</v>
      </c>
      <c r="R190">
        <f>$P190*$D190</f>
        <v>0</v>
      </c>
      <c r="S190">
        <f>$P190*$E190</f>
        <v>0</v>
      </c>
      <c r="T190">
        <f>N(ISNUMBER(MATCH(J190,Лист2!$C$2:$C$241,0)))</f>
        <v>0</v>
      </c>
      <c r="U190">
        <f>$T190*$C190</f>
        <v>0</v>
      </c>
      <c r="V190">
        <f>$T190*$D190</f>
        <v>0</v>
      </c>
      <c r="W190">
        <f>$T190*$E190</f>
        <v>0</v>
      </c>
      <c r="X190">
        <f>N(ISNUMBER(MATCH(J190,Лист2!$B$2:$B$241,0)))</f>
        <v>0</v>
      </c>
      <c r="Y190">
        <f>$X190*$C190</f>
        <v>0</v>
      </c>
      <c r="Z190">
        <f>$X190*$D190</f>
        <v>0</v>
      </c>
      <c r="AA190">
        <f>$X190*$E190</f>
        <v>0</v>
      </c>
      <c r="AB190">
        <f>N(ISNUMBER(MATCH(J190,Лист2!$D$2:$D$241,0)))</f>
        <v>0</v>
      </c>
      <c r="AC190">
        <f>$AB190*$C190</f>
        <v>0</v>
      </c>
      <c r="AD190">
        <f>$AB190*$D190</f>
        <v>0</v>
      </c>
      <c r="AE190">
        <f>$AB190*$E190</f>
        <v>0</v>
      </c>
    </row>
    <row r="191" spans="11:31">
      <c r="K191" t="b">
        <f t="shared" si="3"/>
        <v>0</v>
      </c>
      <c r="L191">
        <f>N(ISNUMBER(MATCH(J191,Лист2!$A$2:$A$128,0)))</f>
        <v>0</v>
      </c>
      <c r="M191">
        <f>$L191*$C191</f>
        <v>0</v>
      </c>
      <c r="N191">
        <f>$L191*$D191</f>
        <v>0</v>
      </c>
      <c r="O191">
        <f>$L191*$E191</f>
        <v>0</v>
      </c>
      <c r="P191">
        <f>N(ISNUMBER(MATCH(J191,Лист2!$E$2:$E$241,0)))</f>
        <v>0</v>
      </c>
      <c r="Q191">
        <f>$P191*$C191</f>
        <v>0</v>
      </c>
      <c r="R191">
        <f>$P191*$D191</f>
        <v>0</v>
      </c>
      <c r="S191">
        <f>$P191*$E191</f>
        <v>0</v>
      </c>
      <c r="T191">
        <f>N(ISNUMBER(MATCH(J191,Лист2!$C$2:$C$241,0)))</f>
        <v>0</v>
      </c>
      <c r="U191">
        <f>$T191*$C191</f>
        <v>0</v>
      </c>
      <c r="V191">
        <f>$T191*$D191</f>
        <v>0</v>
      </c>
      <c r="W191">
        <f>$T191*$E191</f>
        <v>0</v>
      </c>
      <c r="X191">
        <f>N(ISNUMBER(MATCH(J191,Лист2!$B$2:$B$241,0)))</f>
        <v>0</v>
      </c>
      <c r="Y191">
        <f>$X191*$C191</f>
        <v>0</v>
      </c>
      <c r="Z191">
        <f>$X191*$D191</f>
        <v>0</v>
      </c>
      <c r="AA191">
        <f>$X191*$E191</f>
        <v>0</v>
      </c>
      <c r="AB191">
        <f>N(ISNUMBER(MATCH(J191,Лист2!$D$2:$D$241,0)))</f>
        <v>0</v>
      </c>
      <c r="AC191">
        <f>$AB191*$C191</f>
        <v>0</v>
      </c>
      <c r="AD191">
        <f>$AB191*$D191</f>
        <v>0</v>
      </c>
      <c r="AE191">
        <f>$AB191*$E191</f>
        <v>0</v>
      </c>
    </row>
    <row r="192" spans="11:31">
      <c r="K192" t="b">
        <f t="shared" si="3"/>
        <v>0</v>
      </c>
      <c r="L192">
        <f>N(ISNUMBER(MATCH(J192,Лист2!$A$2:$A$128,0)))</f>
        <v>0</v>
      </c>
      <c r="M192">
        <f>$L192*$C192</f>
        <v>0</v>
      </c>
      <c r="N192">
        <f>$L192*$D192</f>
        <v>0</v>
      </c>
      <c r="O192">
        <f>$L192*$E192</f>
        <v>0</v>
      </c>
      <c r="P192">
        <f>N(ISNUMBER(MATCH(J192,Лист2!$E$2:$E$241,0)))</f>
        <v>0</v>
      </c>
      <c r="Q192">
        <f>$P192*$C192</f>
        <v>0</v>
      </c>
      <c r="R192">
        <f>$P192*$D192</f>
        <v>0</v>
      </c>
      <c r="S192">
        <f>$P192*$E192</f>
        <v>0</v>
      </c>
      <c r="T192">
        <f>N(ISNUMBER(MATCH(J192,Лист2!$C$2:$C$241,0)))</f>
        <v>0</v>
      </c>
      <c r="U192">
        <f>$T192*$C192</f>
        <v>0</v>
      </c>
      <c r="V192">
        <f>$T192*$D192</f>
        <v>0</v>
      </c>
      <c r="W192">
        <f>$T192*$E192</f>
        <v>0</v>
      </c>
      <c r="X192">
        <f>N(ISNUMBER(MATCH(J192,Лист2!$B$2:$B$241,0)))</f>
        <v>0</v>
      </c>
      <c r="Y192">
        <f>$X192*$C192</f>
        <v>0</v>
      </c>
      <c r="Z192">
        <f>$X192*$D192</f>
        <v>0</v>
      </c>
      <c r="AA192">
        <f>$X192*$E192</f>
        <v>0</v>
      </c>
      <c r="AB192">
        <f>N(ISNUMBER(MATCH(J192,Лист2!$D$2:$D$241,0)))</f>
        <v>0</v>
      </c>
      <c r="AC192">
        <f>$AB192*$C192</f>
        <v>0</v>
      </c>
      <c r="AD192">
        <f>$AB192*$D192</f>
        <v>0</v>
      </c>
      <c r="AE192">
        <f>$AB192*$E192</f>
        <v>0</v>
      </c>
    </row>
    <row r="193" spans="11:31">
      <c r="K193" t="b">
        <f t="shared" ref="K193:K256" si="4">L193+P193+T193+X193+AB193=1</f>
        <v>0</v>
      </c>
      <c r="L193">
        <f>N(ISNUMBER(MATCH(J193,Лист2!$A$2:$A$128,0)))</f>
        <v>0</v>
      </c>
      <c r="M193">
        <f>$L193*$C193</f>
        <v>0</v>
      </c>
      <c r="N193">
        <f>$L193*$D193</f>
        <v>0</v>
      </c>
      <c r="O193">
        <f>$L193*$E193</f>
        <v>0</v>
      </c>
      <c r="P193">
        <f>N(ISNUMBER(MATCH(J193,Лист2!$E$2:$E$241,0)))</f>
        <v>0</v>
      </c>
      <c r="Q193">
        <f>$P193*$C193</f>
        <v>0</v>
      </c>
      <c r="R193">
        <f>$P193*$D193</f>
        <v>0</v>
      </c>
      <c r="S193">
        <f>$P193*$E193</f>
        <v>0</v>
      </c>
      <c r="T193">
        <f>N(ISNUMBER(MATCH(J193,Лист2!$C$2:$C$241,0)))</f>
        <v>0</v>
      </c>
      <c r="U193">
        <f>$T193*$C193</f>
        <v>0</v>
      </c>
      <c r="V193">
        <f>$T193*$D193</f>
        <v>0</v>
      </c>
      <c r="W193">
        <f>$T193*$E193</f>
        <v>0</v>
      </c>
      <c r="X193">
        <f>N(ISNUMBER(MATCH(J193,Лист2!$B$2:$B$241,0)))</f>
        <v>0</v>
      </c>
      <c r="Y193">
        <f>$X193*$C193</f>
        <v>0</v>
      </c>
      <c r="Z193">
        <f>$X193*$D193</f>
        <v>0</v>
      </c>
      <c r="AA193">
        <f>$X193*$E193</f>
        <v>0</v>
      </c>
      <c r="AB193">
        <f>N(ISNUMBER(MATCH(J193,Лист2!$D$2:$D$241,0)))</f>
        <v>0</v>
      </c>
      <c r="AC193">
        <f>$AB193*$C193</f>
        <v>0</v>
      </c>
      <c r="AD193">
        <f>$AB193*$D193</f>
        <v>0</v>
      </c>
      <c r="AE193">
        <f>$AB193*$E193</f>
        <v>0</v>
      </c>
    </row>
    <row r="194" spans="11:31">
      <c r="K194" t="b">
        <f t="shared" si="4"/>
        <v>0</v>
      </c>
      <c r="L194">
        <f>N(ISNUMBER(MATCH(J194,Лист2!$A$2:$A$128,0)))</f>
        <v>0</v>
      </c>
      <c r="M194">
        <f>$L194*$C194</f>
        <v>0</v>
      </c>
      <c r="N194">
        <f>$L194*$D194</f>
        <v>0</v>
      </c>
      <c r="O194">
        <f>$L194*$E194</f>
        <v>0</v>
      </c>
      <c r="P194">
        <f>N(ISNUMBER(MATCH(J194,Лист2!$E$2:$E$241,0)))</f>
        <v>0</v>
      </c>
      <c r="Q194">
        <f>$P194*$C194</f>
        <v>0</v>
      </c>
      <c r="R194">
        <f>$P194*$D194</f>
        <v>0</v>
      </c>
      <c r="S194">
        <f>$P194*$E194</f>
        <v>0</v>
      </c>
      <c r="T194">
        <f>N(ISNUMBER(MATCH(J194,Лист2!$C$2:$C$241,0)))</f>
        <v>0</v>
      </c>
      <c r="U194">
        <f>$T194*$C194</f>
        <v>0</v>
      </c>
      <c r="V194">
        <f>$T194*$D194</f>
        <v>0</v>
      </c>
      <c r="W194">
        <f>$T194*$E194</f>
        <v>0</v>
      </c>
      <c r="X194">
        <f>N(ISNUMBER(MATCH(J194,Лист2!$B$2:$B$241,0)))</f>
        <v>0</v>
      </c>
      <c r="Y194">
        <f>$X194*$C194</f>
        <v>0</v>
      </c>
      <c r="Z194">
        <f>$X194*$D194</f>
        <v>0</v>
      </c>
      <c r="AA194">
        <f>$X194*$E194</f>
        <v>0</v>
      </c>
      <c r="AB194">
        <f>N(ISNUMBER(MATCH(J194,Лист2!$D$2:$D$241,0)))</f>
        <v>0</v>
      </c>
      <c r="AC194">
        <f>$AB194*$C194</f>
        <v>0</v>
      </c>
      <c r="AD194">
        <f>$AB194*$D194</f>
        <v>0</v>
      </c>
      <c r="AE194">
        <f>$AB194*$E194</f>
        <v>0</v>
      </c>
    </row>
    <row r="195" spans="11:31">
      <c r="K195" t="b">
        <f t="shared" si="4"/>
        <v>0</v>
      </c>
      <c r="L195">
        <f>N(ISNUMBER(MATCH(J195,Лист2!$A$2:$A$128,0)))</f>
        <v>0</v>
      </c>
      <c r="M195">
        <f>$L195*$C195</f>
        <v>0</v>
      </c>
      <c r="N195">
        <f>$L195*$D195</f>
        <v>0</v>
      </c>
      <c r="O195">
        <f>$L195*$E195</f>
        <v>0</v>
      </c>
      <c r="P195">
        <f>N(ISNUMBER(MATCH(J195,Лист2!$E$2:$E$241,0)))</f>
        <v>0</v>
      </c>
      <c r="Q195">
        <f>$P195*$C195</f>
        <v>0</v>
      </c>
      <c r="R195">
        <f>$P195*$D195</f>
        <v>0</v>
      </c>
      <c r="S195">
        <f>$P195*$E195</f>
        <v>0</v>
      </c>
      <c r="T195">
        <f>N(ISNUMBER(MATCH(J195,Лист2!$C$2:$C$241,0)))</f>
        <v>0</v>
      </c>
      <c r="U195">
        <f>$T195*$C195</f>
        <v>0</v>
      </c>
      <c r="V195">
        <f>$T195*$D195</f>
        <v>0</v>
      </c>
      <c r="W195">
        <f>$T195*$E195</f>
        <v>0</v>
      </c>
      <c r="X195">
        <f>N(ISNUMBER(MATCH(J195,Лист2!$B$2:$B$241,0)))</f>
        <v>0</v>
      </c>
      <c r="Y195">
        <f>$X195*$C195</f>
        <v>0</v>
      </c>
      <c r="Z195">
        <f>$X195*$D195</f>
        <v>0</v>
      </c>
      <c r="AA195">
        <f>$X195*$E195</f>
        <v>0</v>
      </c>
      <c r="AB195">
        <f>N(ISNUMBER(MATCH(J195,Лист2!$D$2:$D$241,0)))</f>
        <v>0</v>
      </c>
      <c r="AC195">
        <f>$AB195*$C195</f>
        <v>0</v>
      </c>
      <c r="AD195">
        <f>$AB195*$D195</f>
        <v>0</v>
      </c>
      <c r="AE195">
        <f>$AB195*$E195</f>
        <v>0</v>
      </c>
    </row>
    <row r="196" spans="11:31">
      <c r="K196" t="b">
        <f t="shared" si="4"/>
        <v>0</v>
      </c>
      <c r="L196">
        <f>N(ISNUMBER(MATCH(J196,Лист2!$A$2:$A$128,0)))</f>
        <v>0</v>
      </c>
      <c r="M196">
        <f>$L196*$C196</f>
        <v>0</v>
      </c>
      <c r="N196">
        <f>$L196*$D196</f>
        <v>0</v>
      </c>
      <c r="O196">
        <f>$L196*$E196</f>
        <v>0</v>
      </c>
      <c r="P196">
        <f>N(ISNUMBER(MATCH(J196,Лист2!$E$2:$E$241,0)))</f>
        <v>0</v>
      </c>
      <c r="Q196">
        <f>$P196*$C196</f>
        <v>0</v>
      </c>
      <c r="R196">
        <f>$P196*$D196</f>
        <v>0</v>
      </c>
      <c r="S196">
        <f>$P196*$E196</f>
        <v>0</v>
      </c>
      <c r="T196">
        <f>N(ISNUMBER(MATCH(J196,Лист2!$C$2:$C$241,0)))</f>
        <v>0</v>
      </c>
      <c r="U196">
        <f>$T196*$C196</f>
        <v>0</v>
      </c>
      <c r="V196">
        <f>$T196*$D196</f>
        <v>0</v>
      </c>
      <c r="W196">
        <f>$T196*$E196</f>
        <v>0</v>
      </c>
      <c r="X196">
        <f>N(ISNUMBER(MATCH(J196,Лист2!$B$2:$B$241,0)))</f>
        <v>0</v>
      </c>
      <c r="Y196">
        <f>$X196*$C196</f>
        <v>0</v>
      </c>
      <c r="Z196">
        <f>$X196*$D196</f>
        <v>0</v>
      </c>
      <c r="AA196">
        <f>$X196*$E196</f>
        <v>0</v>
      </c>
      <c r="AB196">
        <f>N(ISNUMBER(MATCH(J196,Лист2!$D$2:$D$241,0)))</f>
        <v>0</v>
      </c>
      <c r="AC196">
        <f>$AB196*$C196</f>
        <v>0</v>
      </c>
      <c r="AD196">
        <f>$AB196*$D196</f>
        <v>0</v>
      </c>
      <c r="AE196">
        <f>$AB196*$E196</f>
        <v>0</v>
      </c>
    </row>
    <row r="197" spans="11:31">
      <c r="K197" t="b">
        <f t="shared" si="4"/>
        <v>0</v>
      </c>
      <c r="L197">
        <f>N(ISNUMBER(MATCH(J197,Лист2!$A$2:$A$128,0)))</f>
        <v>0</v>
      </c>
      <c r="M197">
        <f>$L197*$C197</f>
        <v>0</v>
      </c>
      <c r="N197">
        <f>$L197*$D197</f>
        <v>0</v>
      </c>
      <c r="O197">
        <f>$L197*$E197</f>
        <v>0</v>
      </c>
      <c r="P197">
        <f>N(ISNUMBER(MATCH(J197,Лист2!$E$2:$E$241,0)))</f>
        <v>0</v>
      </c>
      <c r="Q197">
        <f>$P197*$C197</f>
        <v>0</v>
      </c>
      <c r="R197">
        <f>$P197*$D197</f>
        <v>0</v>
      </c>
      <c r="S197">
        <f>$P197*$E197</f>
        <v>0</v>
      </c>
      <c r="T197">
        <f>N(ISNUMBER(MATCH(J197,Лист2!$C$2:$C$241,0)))</f>
        <v>0</v>
      </c>
      <c r="U197">
        <f>$T197*$C197</f>
        <v>0</v>
      </c>
      <c r="V197">
        <f>$T197*$D197</f>
        <v>0</v>
      </c>
      <c r="W197">
        <f>$T197*$E197</f>
        <v>0</v>
      </c>
      <c r="X197">
        <f>N(ISNUMBER(MATCH(J197,Лист2!$B$2:$B$241,0)))</f>
        <v>0</v>
      </c>
      <c r="Y197">
        <f>$X197*$C197</f>
        <v>0</v>
      </c>
      <c r="Z197">
        <f>$X197*$D197</f>
        <v>0</v>
      </c>
      <c r="AA197">
        <f>$X197*$E197</f>
        <v>0</v>
      </c>
      <c r="AB197">
        <f>N(ISNUMBER(MATCH(J197,Лист2!$D$2:$D$241,0)))</f>
        <v>0</v>
      </c>
      <c r="AC197">
        <f>$AB197*$C197</f>
        <v>0</v>
      </c>
      <c r="AD197">
        <f>$AB197*$D197</f>
        <v>0</v>
      </c>
      <c r="AE197">
        <f>$AB197*$E197</f>
        <v>0</v>
      </c>
    </row>
    <row r="198" spans="11:31">
      <c r="K198" t="b">
        <f t="shared" si="4"/>
        <v>0</v>
      </c>
      <c r="L198">
        <f>N(ISNUMBER(MATCH(J198,Лист2!$A$2:$A$128,0)))</f>
        <v>0</v>
      </c>
      <c r="M198">
        <f>$L198*$C198</f>
        <v>0</v>
      </c>
      <c r="N198">
        <f>$L198*$D198</f>
        <v>0</v>
      </c>
      <c r="O198">
        <f>$L198*$E198</f>
        <v>0</v>
      </c>
      <c r="P198">
        <f>N(ISNUMBER(MATCH(J198,Лист2!$E$2:$E$241,0)))</f>
        <v>0</v>
      </c>
      <c r="Q198">
        <f>$P198*$C198</f>
        <v>0</v>
      </c>
      <c r="R198">
        <f>$P198*$D198</f>
        <v>0</v>
      </c>
      <c r="S198">
        <f>$P198*$E198</f>
        <v>0</v>
      </c>
      <c r="T198">
        <f>N(ISNUMBER(MATCH(J198,Лист2!$C$2:$C$241,0)))</f>
        <v>0</v>
      </c>
      <c r="U198">
        <f>$T198*$C198</f>
        <v>0</v>
      </c>
      <c r="V198">
        <f>$T198*$D198</f>
        <v>0</v>
      </c>
      <c r="W198">
        <f>$T198*$E198</f>
        <v>0</v>
      </c>
      <c r="X198">
        <f>N(ISNUMBER(MATCH(J198,Лист2!$B$2:$B$241,0)))</f>
        <v>0</v>
      </c>
      <c r="Y198">
        <f>$X198*$C198</f>
        <v>0</v>
      </c>
      <c r="Z198">
        <f>$X198*$D198</f>
        <v>0</v>
      </c>
      <c r="AA198">
        <f>$X198*$E198</f>
        <v>0</v>
      </c>
      <c r="AB198">
        <f>N(ISNUMBER(MATCH(J198,Лист2!$D$2:$D$241,0)))</f>
        <v>0</v>
      </c>
      <c r="AC198">
        <f>$AB198*$C198</f>
        <v>0</v>
      </c>
      <c r="AD198">
        <f>$AB198*$D198</f>
        <v>0</v>
      </c>
      <c r="AE198">
        <f>$AB198*$E198</f>
        <v>0</v>
      </c>
    </row>
    <row r="199" spans="11:31">
      <c r="K199" t="b">
        <f t="shared" si="4"/>
        <v>0</v>
      </c>
      <c r="L199">
        <f>N(ISNUMBER(MATCH(J199,Лист2!$A$2:$A$128,0)))</f>
        <v>0</v>
      </c>
      <c r="M199">
        <f>$L199*$C199</f>
        <v>0</v>
      </c>
      <c r="N199">
        <f>$L199*$D199</f>
        <v>0</v>
      </c>
      <c r="O199">
        <f>$L199*$E199</f>
        <v>0</v>
      </c>
      <c r="P199">
        <f>N(ISNUMBER(MATCH(J199,Лист2!$E$2:$E$241,0)))</f>
        <v>0</v>
      </c>
      <c r="Q199">
        <f>$P199*$C199</f>
        <v>0</v>
      </c>
      <c r="R199">
        <f>$P199*$D199</f>
        <v>0</v>
      </c>
      <c r="S199">
        <f>$P199*$E199</f>
        <v>0</v>
      </c>
      <c r="T199">
        <f>N(ISNUMBER(MATCH(J199,Лист2!$C$2:$C$241,0)))</f>
        <v>0</v>
      </c>
      <c r="U199">
        <f>$T199*$C199</f>
        <v>0</v>
      </c>
      <c r="V199">
        <f>$T199*$D199</f>
        <v>0</v>
      </c>
      <c r="W199">
        <f>$T199*$E199</f>
        <v>0</v>
      </c>
      <c r="X199">
        <f>N(ISNUMBER(MATCH(J199,Лист2!$B$2:$B$241,0)))</f>
        <v>0</v>
      </c>
      <c r="Y199">
        <f>$X199*$C199</f>
        <v>0</v>
      </c>
      <c r="Z199">
        <f>$X199*$D199</f>
        <v>0</v>
      </c>
      <c r="AA199">
        <f>$X199*$E199</f>
        <v>0</v>
      </c>
      <c r="AB199">
        <f>N(ISNUMBER(MATCH(J199,Лист2!$D$2:$D$241,0)))</f>
        <v>0</v>
      </c>
      <c r="AC199">
        <f>$AB199*$C199</f>
        <v>0</v>
      </c>
      <c r="AD199">
        <f>$AB199*$D199</f>
        <v>0</v>
      </c>
      <c r="AE199">
        <f>$AB199*$E199</f>
        <v>0</v>
      </c>
    </row>
    <row r="200" spans="11:31">
      <c r="K200" t="b">
        <f t="shared" si="4"/>
        <v>0</v>
      </c>
      <c r="L200">
        <f>N(ISNUMBER(MATCH(J200,Лист2!$A$2:$A$128,0)))</f>
        <v>0</v>
      </c>
      <c r="M200">
        <f>$L200*$C200</f>
        <v>0</v>
      </c>
      <c r="N200">
        <f>$L200*$D200</f>
        <v>0</v>
      </c>
      <c r="O200">
        <f>$L200*$E200</f>
        <v>0</v>
      </c>
      <c r="P200">
        <f>N(ISNUMBER(MATCH(J200,Лист2!$E$2:$E$241,0)))</f>
        <v>0</v>
      </c>
      <c r="Q200">
        <f>$P200*$C200</f>
        <v>0</v>
      </c>
      <c r="R200">
        <f>$P200*$D200</f>
        <v>0</v>
      </c>
      <c r="S200">
        <f>$P200*$E200</f>
        <v>0</v>
      </c>
      <c r="T200">
        <f>N(ISNUMBER(MATCH(J200,Лист2!$C$2:$C$241,0)))</f>
        <v>0</v>
      </c>
      <c r="U200">
        <f>$T200*$C200</f>
        <v>0</v>
      </c>
      <c r="V200">
        <f>$T200*$D200</f>
        <v>0</v>
      </c>
      <c r="W200">
        <f>$T200*$E200</f>
        <v>0</v>
      </c>
      <c r="X200">
        <f>N(ISNUMBER(MATCH(J200,Лист2!$B$2:$B$241,0)))</f>
        <v>0</v>
      </c>
      <c r="Y200">
        <f>$X200*$C200</f>
        <v>0</v>
      </c>
      <c r="Z200">
        <f>$X200*$D200</f>
        <v>0</v>
      </c>
      <c r="AA200">
        <f>$X200*$E200</f>
        <v>0</v>
      </c>
      <c r="AB200">
        <f>N(ISNUMBER(MATCH(J200,Лист2!$D$2:$D$241,0)))</f>
        <v>0</v>
      </c>
      <c r="AC200">
        <f>$AB200*$C200</f>
        <v>0</v>
      </c>
      <c r="AD200">
        <f>$AB200*$D200</f>
        <v>0</v>
      </c>
      <c r="AE200">
        <f>$AB200*$E200</f>
        <v>0</v>
      </c>
    </row>
    <row r="201" spans="11:31">
      <c r="K201" t="b">
        <f t="shared" si="4"/>
        <v>0</v>
      </c>
      <c r="L201">
        <f>N(ISNUMBER(MATCH(J201,Лист2!$A$2:$A$128,0)))</f>
        <v>0</v>
      </c>
      <c r="M201">
        <f>$L201*$C201</f>
        <v>0</v>
      </c>
      <c r="N201">
        <f>$L201*$D201</f>
        <v>0</v>
      </c>
      <c r="O201">
        <f>$L201*$E201</f>
        <v>0</v>
      </c>
      <c r="P201">
        <f>N(ISNUMBER(MATCH(J201,Лист2!$E$2:$E$241,0)))</f>
        <v>0</v>
      </c>
      <c r="Q201">
        <f>$P201*$C201</f>
        <v>0</v>
      </c>
      <c r="R201">
        <f>$P201*$D201</f>
        <v>0</v>
      </c>
      <c r="S201">
        <f>$P201*$E201</f>
        <v>0</v>
      </c>
      <c r="T201">
        <f>N(ISNUMBER(MATCH(J201,Лист2!$C$2:$C$241,0)))</f>
        <v>0</v>
      </c>
      <c r="U201">
        <f>$T201*$C201</f>
        <v>0</v>
      </c>
      <c r="V201">
        <f>$T201*$D201</f>
        <v>0</v>
      </c>
      <c r="W201">
        <f>$T201*$E201</f>
        <v>0</v>
      </c>
      <c r="X201">
        <f>N(ISNUMBER(MATCH(J201,Лист2!$B$2:$B$241,0)))</f>
        <v>0</v>
      </c>
      <c r="Y201">
        <f>$X201*$C201</f>
        <v>0</v>
      </c>
      <c r="Z201">
        <f>$X201*$D201</f>
        <v>0</v>
      </c>
      <c r="AA201">
        <f>$X201*$E201</f>
        <v>0</v>
      </c>
      <c r="AB201">
        <f>N(ISNUMBER(MATCH(J201,Лист2!$D$2:$D$241,0)))</f>
        <v>0</v>
      </c>
      <c r="AC201">
        <f>$AB201*$C201</f>
        <v>0</v>
      </c>
      <c r="AD201">
        <f>$AB201*$D201</f>
        <v>0</v>
      </c>
      <c r="AE201">
        <f>$AB201*$E201</f>
        <v>0</v>
      </c>
    </row>
    <row r="202" spans="11:31">
      <c r="K202" t="b">
        <f t="shared" si="4"/>
        <v>0</v>
      </c>
      <c r="L202">
        <f>N(ISNUMBER(MATCH(J202,Лист2!$A$2:$A$128,0)))</f>
        <v>0</v>
      </c>
      <c r="M202">
        <f>$L202*$C202</f>
        <v>0</v>
      </c>
      <c r="N202">
        <f>$L202*$D202</f>
        <v>0</v>
      </c>
      <c r="O202">
        <f>$L202*$E202</f>
        <v>0</v>
      </c>
      <c r="P202">
        <f>N(ISNUMBER(MATCH(J202,Лист2!$E$2:$E$241,0)))</f>
        <v>0</v>
      </c>
      <c r="Q202">
        <f>$P202*$C202</f>
        <v>0</v>
      </c>
      <c r="R202">
        <f>$P202*$D202</f>
        <v>0</v>
      </c>
      <c r="S202">
        <f>$P202*$E202</f>
        <v>0</v>
      </c>
      <c r="T202">
        <f>N(ISNUMBER(MATCH(J202,Лист2!$C$2:$C$241,0)))</f>
        <v>0</v>
      </c>
      <c r="U202">
        <f>$T202*$C202</f>
        <v>0</v>
      </c>
      <c r="V202">
        <f>$T202*$D202</f>
        <v>0</v>
      </c>
      <c r="W202">
        <f>$T202*$E202</f>
        <v>0</v>
      </c>
      <c r="X202">
        <f>N(ISNUMBER(MATCH(J202,Лист2!$B$2:$B$241,0)))</f>
        <v>0</v>
      </c>
      <c r="Y202">
        <f>$X202*$C202</f>
        <v>0</v>
      </c>
      <c r="Z202">
        <f>$X202*$D202</f>
        <v>0</v>
      </c>
      <c r="AA202">
        <f>$X202*$E202</f>
        <v>0</v>
      </c>
      <c r="AB202">
        <f>N(ISNUMBER(MATCH(J202,Лист2!$D$2:$D$241,0)))</f>
        <v>0</v>
      </c>
      <c r="AC202">
        <f>$AB202*$C202</f>
        <v>0</v>
      </c>
      <c r="AD202">
        <f>$AB202*$D202</f>
        <v>0</v>
      </c>
      <c r="AE202">
        <f>$AB202*$E202</f>
        <v>0</v>
      </c>
    </row>
    <row r="203" spans="11:31">
      <c r="K203" t="b">
        <f t="shared" si="4"/>
        <v>0</v>
      </c>
      <c r="L203">
        <f>N(ISNUMBER(MATCH(J203,Лист2!$A$2:$A$128,0)))</f>
        <v>0</v>
      </c>
      <c r="M203">
        <f>$L203*$C203</f>
        <v>0</v>
      </c>
      <c r="N203">
        <f>$L203*$D203</f>
        <v>0</v>
      </c>
      <c r="O203">
        <f>$L203*$E203</f>
        <v>0</v>
      </c>
      <c r="P203">
        <f>N(ISNUMBER(MATCH(J203,Лист2!$E$2:$E$241,0)))</f>
        <v>0</v>
      </c>
      <c r="Q203">
        <f>$P203*$C203</f>
        <v>0</v>
      </c>
      <c r="R203">
        <f>$P203*$D203</f>
        <v>0</v>
      </c>
      <c r="S203">
        <f>$P203*$E203</f>
        <v>0</v>
      </c>
      <c r="T203">
        <f>N(ISNUMBER(MATCH(J203,Лист2!$C$2:$C$241,0)))</f>
        <v>0</v>
      </c>
      <c r="U203">
        <f>$T203*$C203</f>
        <v>0</v>
      </c>
      <c r="V203">
        <f>$T203*$D203</f>
        <v>0</v>
      </c>
      <c r="W203">
        <f>$T203*$E203</f>
        <v>0</v>
      </c>
      <c r="X203">
        <f>N(ISNUMBER(MATCH(J203,Лист2!$B$2:$B$241,0)))</f>
        <v>0</v>
      </c>
      <c r="Y203">
        <f>$X203*$C203</f>
        <v>0</v>
      </c>
      <c r="Z203">
        <f>$X203*$D203</f>
        <v>0</v>
      </c>
      <c r="AA203">
        <f>$X203*$E203</f>
        <v>0</v>
      </c>
      <c r="AB203">
        <f>N(ISNUMBER(MATCH(J203,Лист2!$D$2:$D$241,0)))</f>
        <v>0</v>
      </c>
      <c r="AC203">
        <f>$AB203*$C203</f>
        <v>0</v>
      </c>
      <c r="AD203">
        <f>$AB203*$D203</f>
        <v>0</v>
      </c>
      <c r="AE203">
        <f>$AB203*$E203</f>
        <v>0</v>
      </c>
    </row>
    <row r="204" spans="11:31">
      <c r="K204" t="b">
        <f t="shared" si="4"/>
        <v>0</v>
      </c>
      <c r="L204">
        <f>N(ISNUMBER(MATCH(J204,Лист2!$A$2:$A$128,0)))</f>
        <v>0</v>
      </c>
      <c r="M204">
        <f>$L204*$C204</f>
        <v>0</v>
      </c>
      <c r="N204">
        <f>$L204*$D204</f>
        <v>0</v>
      </c>
      <c r="O204">
        <f>$L204*$E204</f>
        <v>0</v>
      </c>
      <c r="P204">
        <f>N(ISNUMBER(MATCH(J204,Лист2!$E$2:$E$241,0)))</f>
        <v>0</v>
      </c>
      <c r="Q204">
        <f>$P204*$C204</f>
        <v>0</v>
      </c>
      <c r="R204">
        <f>$P204*$D204</f>
        <v>0</v>
      </c>
      <c r="S204">
        <f>$P204*$E204</f>
        <v>0</v>
      </c>
      <c r="T204">
        <f>N(ISNUMBER(MATCH(J204,Лист2!$C$2:$C$241,0)))</f>
        <v>0</v>
      </c>
      <c r="U204">
        <f>$T204*$C204</f>
        <v>0</v>
      </c>
      <c r="V204">
        <f>$T204*$D204</f>
        <v>0</v>
      </c>
      <c r="W204">
        <f>$T204*$E204</f>
        <v>0</v>
      </c>
      <c r="X204">
        <f>N(ISNUMBER(MATCH(J204,Лист2!$B$2:$B$241,0)))</f>
        <v>0</v>
      </c>
      <c r="Y204">
        <f>$X204*$C204</f>
        <v>0</v>
      </c>
      <c r="Z204">
        <f>$X204*$D204</f>
        <v>0</v>
      </c>
      <c r="AA204">
        <f>$X204*$E204</f>
        <v>0</v>
      </c>
      <c r="AB204">
        <f>N(ISNUMBER(MATCH(J204,Лист2!$D$2:$D$241,0)))</f>
        <v>0</v>
      </c>
      <c r="AC204">
        <f>$AB204*$C204</f>
        <v>0</v>
      </c>
      <c r="AD204">
        <f>$AB204*$D204</f>
        <v>0</v>
      </c>
      <c r="AE204">
        <f>$AB204*$E204</f>
        <v>0</v>
      </c>
    </row>
    <row r="205" spans="11:31">
      <c r="K205" t="b">
        <f t="shared" si="4"/>
        <v>0</v>
      </c>
      <c r="L205">
        <f>N(ISNUMBER(MATCH(J205,Лист2!$A$2:$A$128,0)))</f>
        <v>0</v>
      </c>
      <c r="M205">
        <f>$L205*$C205</f>
        <v>0</v>
      </c>
      <c r="N205">
        <f>$L205*$D205</f>
        <v>0</v>
      </c>
      <c r="O205">
        <f>$L205*$E205</f>
        <v>0</v>
      </c>
      <c r="P205">
        <f>N(ISNUMBER(MATCH(J205,Лист2!$E$2:$E$241,0)))</f>
        <v>0</v>
      </c>
      <c r="Q205">
        <f>$P205*$C205</f>
        <v>0</v>
      </c>
      <c r="R205">
        <f>$P205*$D205</f>
        <v>0</v>
      </c>
      <c r="S205">
        <f>$P205*$E205</f>
        <v>0</v>
      </c>
      <c r="T205">
        <f>N(ISNUMBER(MATCH(J205,Лист2!$C$2:$C$241,0)))</f>
        <v>0</v>
      </c>
      <c r="U205">
        <f>$T205*$C205</f>
        <v>0</v>
      </c>
      <c r="V205">
        <f>$T205*$D205</f>
        <v>0</v>
      </c>
      <c r="W205">
        <f>$T205*$E205</f>
        <v>0</v>
      </c>
      <c r="X205">
        <f>N(ISNUMBER(MATCH(J205,Лист2!$B$2:$B$241,0)))</f>
        <v>0</v>
      </c>
      <c r="Y205">
        <f>$X205*$C205</f>
        <v>0</v>
      </c>
      <c r="Z205">
        <f>$X205*$D205</f>
        <v>0</v>
      </c>
      <c r="AA205">
        <f>$X205*$E205</f>
        <v>0</v>
      </c>
      <c r="AB205">
        <f>N(ISNUMBER(MATCH(J205,Лист2!$D$2:$D$241,0)))</f>
        <v>0</v>
      </c>
      <c r="AC205">
        <f>$AB205*$C205</f>
        <v>0</v>
      </c>
      <c r="AD205">
        <f>$AB205*$D205</f>
        <v>0</v>
      </c>
      <c r="AE205">
        <f>$AB205*$E205</f>
        <v>0</v>
      </c>
    </row>
    <row r="206" spans="11:31">
      <c r="K206" t="b">
        <f t="shared" si="4"/>
        <v>0</v>
      </c>
      <c r="L206">
        <f>N(ISNUMBER(MATCH(J206,Лист2!$A$2:$A$128,0)))</f>
        <v>0</v>
      </c>
      <c r="M206">
        <f>$L206*$C206</f>
        <v>0</v>
      </c>
      <c r="N206">
        <f>$L206*$D206</f>
        <v>0</v>
      </c>
      <c r="O206">
        <f>$L206*$E206</f>
        <v>0</v>
      </c>
      <c r="P206">
        <f>N(ISNUMBER(MATCH(J206,Лист2!$E$2:$E$241,0)))</f>
        <v>0</v>
      </c>
      <c r="Q206">
        <f>$P206*$C206</f>
        <v>0</v>
      </c>
      <c r="R206">
        <f>$P206*$D206</f>
        <v>0</v>
      </c>
      <c r="S206">
        <f>$P206*$E206</f>
        <v>0</v>
      </c>
      <c r="T206">
        <f>N(ISNUMBER(MATCH(J206,Лист2!$C$2:$C$241,0)))</f>
        <v>0</v>
      </c>
      <c r="U206">
        <f>$T206*$C206</f>
        <v>0</v>
      </c>
      <c r="V206">
        <f>$T206*$D206</f>
        <v>0</v>
      </c>
      <c r="W206">
        <f>$T206*$E206</f>
        <v>0</v>
      </c>
      <c r="X206">
        <f>N(ISNUMBER(MATCH(J206,Лист2!$B$2:$B$241,0)))</f>
        <v>0</v>
      </c>
      <c r="Y206">
        <f>$X206*$C206</f>
        <v>0</v>
      </c>
      <c r="Z206">
        <f>$X206*$D206</f>
        <v>0</v>
      </c>
      <c r="AA206">
        <f>$X206*$E206</f>
        <v>0</v>
      </c>
      <c r="AB206">
        <f>N(ISNUMBER(MATCH(J206,Лист2!$D$2:$D$241,0)))</f>
        <v>0</v>
      </c>
      <c r="AC206">
        <f>$AB206*$C206</f>
        <v>0</v>
      </c>
      <c r="AD206">
        <f>$AB206*$D206</f>
        <v>0</v>
      </c>
      <c r="AE206">
        <f>$AB206*$E206</f>
        <v>0</v>
      </c>
    </row>
    <row r="207" spans="11:31">
      <c r="K207" t="b">
        <f t="shared" si="4"/>
        <v>0</v>
      </c>
      <c r="L207">
        <f>N(ISNUMBER(MATCH(J207,Лист2!$A$2:$A$128,0)))</f>
        <v>0</v>
      </c>
      <c r="M207">
        <f>$L207*$C207</f>
        <v>0</v>
      </c>
      <c r="N207">
        <f>$L207*$D207</f>
        <v>0</v>
      </c>
      <c r="O207">
        <f>$L207*$E207</f>
        <v>0</v>
      </c>
      <c r="P207">
        <f>N(ISNUMBER(MATCH(J207,Лист2!$E$2:$E$241,0)))</f>
        <v>0</v>
      </c>
      <c r="Q207">
        <f>$P207*$C207</f>
        <v>0</v>
      </c>
      <c r="R207">
        <f>$P207*$D207</f>
        <v>0</v>
      </c>
      <c r="S207">
        <f>$P207*$E207</f>
        <v>0</v>
      </c>
      <c r="T207">
        <f>N(ISNUMBER(MATCH(J207,Лист2!$C$2:$C$241,0)))</f>
        <v>0</v>
      </c>
      <c r="U207">
        <f>$T207*$C207</f>
        <v>0</v>
      </c>
      <c r="V207">
        <f>$T207*$D207</f>
        <v>0</v>
      </c>
      <c r="W207">
        <f>$T207*$E207</f>
        <v>0</v>
      </c>
      <c r="X207">
        <f>N(ISNUMBER(MATCH(J207,Лист2!$B$2:$B$241,0)))</f>
        <v>0</v>
      </c>
      <c r="Y207">
        <f>$X207*$C207</f>
        <v>0</v>
      </c>
      <c r="Z207">
        <f>$X207*$D207</f>
        <v>0</v>
      </c>
      <c r="AA207">
        <f>$X207*$E207</f>
        <v>0</v>
      </c>
      <c r="AB207">
        <f>N(ISNUMBER(MATCH(J207,Лист2!$D$2:$D$241,0)))</f>
        <v>0</v>
      </c>
      <c r="AC207">
        <f>$AB207*$C207</f>
        <v>0</v>
      </c>
      <c r="AD207">
        <f>$AB207*$D207</f>
        <v>0</v>
      </c>
      <c r="AE207">
        <f>$AB207*$E207</f>
        <v>0</v>
      </c>
    </row>
    <row r="208" spans="11:31">
      <c r="K208" t="b">
        <f t="shared" si="4"/>
        <v>0</v>
      </c>
      <c r="L208">
        <f>N(ISNUMBER(MATCH(J208,Лист2!$A$2:$A$128,0)))</f>
        <v>0</v>
      </c>
      <c r="M208">
        <f>$L208*$C208</f>
        <v>0</v>
      </c>
      <c r="N208">
        <f>$L208*$D208</f>
        <v>0</v>
      </c>
      <c r="O208">
        <f>$L208*$E208</f>
        <v>0</v>
      </c>
      <c r="P208">
        <f>N(ISNUMBER(MATCH(J208,Лист2!$E$2:$E$241,0)))</f>
        <v>0</v>
      </c>
      <c r="Q208">
        <f>$P208*$C208</f>
        <v>0</v>
      </c>
      <c r="R208">
        <f>$P208*$D208</f>
        <v>0</v>
      </c>
      <c r="S208">
        <f>$P208*$E208</f>
        <v>0</v>
      </c>
      <c r="T208">
        <f>N(ISNUMBER(MATCH(J208,Лист2!$C$2:$C$241,0)))</f>
        <v>0</v>
      </c>
      <c r="U208">
        <f>$T208*$C208</f>
        <v>0</v>
      </c>
      <c r="V208">
        <f>$T208*$D208</f>
        <v>0</v>
      </c>
      <c r="W208">
        <f>$T208*$E208</f>
        <v>0</v>
      </c>
      <c r="X208">
        <f>N(ISNUMBER(MATCH(J208,Лист2!$B$2:$B$241,0)))</f>
        <v>0</v>
      </c>
      <c r="Y208">
        <f>$X208*$C208</f>
        <v>0</v>
      </c>
      <c r="Z208">
        <f>$X208*$D208</f>
        <v>0</v>
      </c>
      <c r="AA208">
        <f>$X208*$E208</f>
        <v>0</v>
      </c>
      <c r="AB208">
        <f>N(ISNUMBER(MATCH(J208,Лист2!$D$2:$D$241,0)))</f>
        <v>0</v>
      </c>
      <c r="AC208">
        <f>$AB208*$C208</f>
        <v>0</v>
      </c>
      <c r="AD208">
        <f>$AB208*$D208</f>
        <v>0</v>
      </c>
      <c r="AE208">
        <f>$AB208*$E208</f>
        <v>0</v>
      </c>
    </row>
    <row r="209" spans="11:31">
      <c r="K209" t="b">
        <f t="shared" si="4"/>
        <v>0</v>
      </c>
      <c r="L209">
        <f>N(ISNUMBER(MATCH(J209,Лист2!$A$2:$A$128,0)))</f>
        <v>0</v>
      </c>
      <c r="M209">
        <f>$L209*$C209</f>
        <v>0</v>
      </c>
      <c r="N209">
        <f>$L209*$D209</f>
        <v>0</v>
      </c>
      <c r="O209">
        <f>$L209*$E209</f>
        <v>0</v>
      </c>
      <c r="P209">
        <f>N(ISNUMBER(MATCH(J209,Лист2!$E$2:$E$241,0)))</f>
        <v>0</v>
      </c>
      <c r="Q209">
        <f>$P209*$C209</f>
        <v>0</v>
      </c>
      <c r="R209">
        <f>$P209*$D209</f>
        <v>0</v>
      </c>
      <c r="S209">
        <f>$P209*$E209</f>
        <v>0</v>
      </c>
      <c r="T209">
        <f>N(ISNUMBER(MATCH(J209,Лист2!$C$2:$C$241,0)))</f>
        <v>0</v>
      </c>
      <c r="U209">
        <f>$T209*$C209</f>
        <v>0</v>
      </c>
      <c r="V209">
        <f>$T209*$D209</f>
        <v>0</v>
      </c>
      <c r="W209">
        <f>$T209*$E209</f>
        <v>0</v>
      </c>
      <c r="X209">
        <f>N(ISNUMBER(MATCH(J209,Лист2!$B$2:$B$241,0)))</f>
        <v>0</v>
      </c>
      <c r="Y209">
        <f>$X209*$C209</f>
        <v>0</v>
      </c>
      <c r="Z209">
        <f>$X209*$D209</f>
        <v>0</v>
      </c>
      <c r="AA209">
        <f>$X209*$E209</f>
        <v>0</v>
      </c>
      <c r="AB209">
        <f>N(ISNUMBER(MATCH(J209,Лист2!$D$2:$D$241,0)))</f>
        <v>0</v>
      </c>
      <c r="AC209">
        <f>$AB209*$C209</f>
        <v>0</v>
      </c>
      <c r="AD209">
        <f>$AB209*$D209</f>
        <v>0</v>
      </c>
      <c r="AE209">
        <f>$AB209*$E209</f>
        <v>0</v>
      </c>
    </row>
    <row r="210" spans="11:31">
      <c r="K210" t="b">
        <f t="shared" si="4"/>
        <v>0</v>
      </c>
      <c r="L210">
        <f>N(ISNUMBER(MATCH(J210,Лист2!$A$2:$A$128,0)))</f>
        <v>0</v>
      </c>
      <c r="M210">
        <f>$L210*$C210</f>
        <v>0</v>
      </c>
      <c r="N210">
        <f>$L210*$D210</f>
        <v>0</v>
      </c>
      <c r="O210">
        <f>$L210*$E210</f>
        <v>0</v>
      </c>
      <c r="P210">
        <f>N(ISNUMBER(MATCH(J210,Лист2!$E$2:$E$241,0)))</f>
        <v>0</v>
      </c>
      <c r="Q210">
        <f>$P210*$C210</f>
        <v>0</v>
      </c>
      <c r="R210">
        <f>$P210*$D210</f>
        <v>0</v>
      </c>
      <c r="S210">
        <f>$P210*$E210</f>
        <v>0</v>
      </c>
      <c r="T210">
        <f>N(ISNUMBER(MATCH(J210,Лист2!$C$2:$C$241,0)))</f>
        <v>0</v>
      </c>
      <c r="U210">
        <f>$T210*$C210</f>
        <v>0</v>
      </c>
      <c r="V210">
        <f>$T210*$D210</f>
        <v>0</v>
      </c>
      <c r="W210">
        <f>$T210*$E210</f>
        <v>0</v>
      </c>
      <c r="X210">
        <f>N(ISNUMBER(MATCH(J210,Лист2!$B$2:$B$241,0)))</f>
        <v>0</v>
      </c>
      <c r="Y210">
        <f>$X210*$C210</f>
        <v>0</v>
      </c>
      <c r="Z210">
        <f>$X210*$D210</f>
        <v>0</v>
      </c>
      <c r="AA210">
        <f>$X210*$E210</f>
        <v>0</v>
      </c>
      <c r="AB210">
        <f>N(ISNUMBER(MATCH(J210,Лист2!$D$2:$D$241,0)))</f>
        <v>0</v>
      </c>
      <c r="AC210">
        <f>$AB210*$C210</f>
        <v>0</v>
      </c>
      <c r="AD210">
        <f>$AB210*$D210</f>
        <v>0</v>
      </c>
      <c r="AE210">
        <f>$AB210*$E210</f>
        <v>0</v>
      </c>
    </row>
    <row r="211" spans="11:31">
      <c r="K211" t="b">
        <f t="shared" si="4"/>
        <v>0</v>
      </c>
      <c r="L211">
        <f>N(ISNUMBER(MATCH(J211,Лист2!$A$2:$A$128,0)))</f>
        <v>0</v>
      </c>
      <c r="M211">
        <f>$L211*$C211</f>
        <v>0</v>
      </c>
      <c r="N211">
        <f>$L211*$D211</f>
        <v>0</v>
      </c>
      <c r="O211">
        <f>$L211*$E211</f>
        <v>0</v>
      </c>
      <c r="P211">
        <f>N(ISNUMBER(MATCH(J211,Лист2!$E$2:$E$241,0)))</f>
        <v>0</v>
      </c>
      <c r="Q211">
        <f>$P211*$C211</f>
        <v>0</v>
      </c>
      <c r="R211">
        <f>$P211*$D211</f>
        <v>0</v>
      </c>
      <c r="S211">
        <f>$P211*$E211</f>
        <v>0</v>
      </c>
      <c r="T211">
        <f>N(ISNUMBER(MATCH(J211,Лист2!$C$2:$C$241,0)))</f>
        <v>0</v>
      </c>
      <c r="U211">
        <f>$T211*$C211</f>
        <v>0</v>
      </c>
      <c r="V211">
        <f>$T211*$D211</f>
        <v>0</v>
      </c>
      <c r="W211">
        <f>$T211*$E211</f>
        <v>0</v>
      </c>
      <c r="X211">
        <f>N(ISNUMBER(MATCH(J211,Лист2!$B$2:$B$241,0)))</f>
        <v>0</v>
      </c>
      <c r="Y211">
        <f>$X211*$C211</f>
        <v>0</v>
      </c>
      <c r="Z211">
        <f>$X211*$D211</f>
        <v>0</v>
      </c>
      <c r="AA211">
        <f>$X211*$E211</f>
        <v>0</v>
      </c>
      <c r="AB211">
        <f>N(ISNUMBER(MATCH(J211,Лист2!$D$2:$D$241,0)))</f>
        <v>0</v>
      </c>
      <c r="AC211">
        <f>$AB211*$C211</f>
        <v>0</v>
      </c>
      <c r="AD211">
        <f>$AB211*$D211</f>
        <v>0</v>
      </c>
      <c r="AE211">
        <f>$AB211*$E211</f>
        <v>0</v>
      </c>
    </row>
    <row r="212" spans="11:31">
      <c r="K212" t="b">
        <f t="shared" si="4"/>
        <v>0</v>
      </c>
      <c r="L212">
        <f>N(ISNUMBER(MATCH(J212,Лист2!$A$2:$A$128,0)))</f>
        <v>0</v>
      </c>
      <c r="M212">
        <f>$L212*$C212</f>
        <v>0</v>
      </c>
      <c r="N212">
        <f>$L212*$D212</f>
        <v>0</v>
      </c>
      <c r="O212">
        <f>$L212*$E212</f>
        <v>0</v>
      </c>
      <c r="P212">
        <f>N(ISNUMBER(MATCH(J212,Лист2!$E$2:$E$241,0)))</f>
        <v>0</v>
      </c>
      <c r="Q212">
        <f>$P212*$C212</f>
        <v>0</v>
      </c>
      <c r="R212">
        <f>$P212*$D212</f>
        <v>0</v>
      </c>
      <c r="S212">
        <f>$P212*$E212</f>
        <v>0</v>
      </c>
      <c r="T212">
        <f>N(ISNUMBER(MATCH(J212,Лист2!$C$2:$C$241,0)))</f>
        <v>0</v>
      </c>
      <c r="U212">
        <f>$T212*$C212</f>
        <v>0</v>
      </c>
      <c r="V212">
        <f>$T212*$D212</f>
        <v>0</v>
      </c>
      <c r="W212">
        <f>$T212*$E212</f>
        <v>0</v>
      </c>
      <c r="X212">
        <f>N(ISNUMBER(MATCH(J212,Лист2!$B$2:$B$241,0)))</f>
        <v>0</v>
      </c>
      <c r="Y212">
        <f>$X212*$C212</f>
        <v>0</v>
      </c>
      <c r="Z212">
        <f>$X212*$D212</f>
        <v>0</v>
      </c>
      <c r="AA212">
        <f>$X212*$E212</f>
        <v>0</v>
      </c>
      <c r="AB212">
        <f>N(ISNUMBER(MATCH(J212,Лист2!$D$2:$D$241,0)))</f>
        <v>0</v>
      </c>
      <c r="AC212">
        <f>$AB212*$C212</f>
        <v>0</v>
      </c>
      <c r="AD212">
        <f>$AB212*$D212</f>
        <v>0</v>
      </c>
      <c r="AE212">
        <f>$AB212*$E212</f>
        <v>0</v>
      </c>
    </row>
    <row r="213" spans="11:31">
      <c r="K213" t="b">
        <f t="shared" si="4"/>
        <v>0</v>
      </c>
      <c r="L213">
        <f>N(ISNUMBER(MATCH(J213,Лист2!$A$2:$A$128,0)))</f>
        <v>0</v>
      </c>
      <c r="M213">
        <f>$L213*$C213</f>
        <v>0</v>
      </c>
      <c r="N213">
        <f>$L213*$D213</f>
        <v>0</v>
      </c>
      <c r="O213">
        <f>$L213*$E213</f>
        <v>0</v>
      </c>
      <c r="P213">
        <f>N(ISNUMBER(MATCH(J213,Лист2!$E$2:$E$241,0)))</f>
        <v>0</v>
      </c>
      <c r="Q213">
        <f>$P213*$C213</f>
        <v>0</v>
      </c>
      <c r="R213">
        <f>$P213*$D213</f>
        <v>0</v>
      </c>
      <c r="S213">
        <f>$P213*$E213</f>
        <v>0</v>
      </c>
      <c r="T213">
        <f>N(ISNUMBER(MATCH(J213,Лист2!$C$2:$C$241,0)))</f>
        <v>0</v>
      </c>
      <c r="U213">
        <f>$T213*$C213</f>
        <v>0</v>
      </c>
      <c r="V213">
        <f>$T213*$D213</f>
        <v>0</v>
      </c>
      <c r="W213">
        <f>$T213*$E213</f>
        <v>0</v>
      </c>
      <c r="X213">
        <f>N(ISNUMBER(MATCH(J213,Лист2!$B$2:$B$241,0)))</f>
        <v>0</v>
      </c>
      <c r="Y213">
        <f>$X213*$C213</f>
        <v>0</v>
      </c>
      <c r="Z213">
        <f>$X213*$D213</f>
        <v>0</v>
      </c>
      <c r="AA213">
        <f>$X213*$E213</f>
        <v>0</v>
      </c>
      <c r="AB213">
        <f>N(ISNUMBER(MATCH(J213,Лист2!$D$2:$D$241,0)))</f>
        <v>0</v>
      </c>
      <c r="AC213">
        <f>$AB213*$C213</f>
        <v>0</v>
      </c>
      <c r="AD213">
        <f>$AB213*$D213</f>
        <v>0</v>
      </c>
      <c r="AE213">
        <f>$AB213*$E213</f>
        <v>0</v>
      </c>
    </row>
    <row r="214" spans="11:31">
      <c r="K214" t="b">
        <f t="shared" si="4"/>
        <v>0</v>
      </c>
      <c r="L214">
        <f>N(ISNUMBER(MATCH(J214,Лист2!$A$2:$A$128,0)))</f>
        <v>0</v>
      </c>
      <c r="M214">
        <f>$L214*$C214</f>
        <v>0</v>
      </c>
      <c r="N214">
        <f>$L214*$D214</f>
        <v>0</v>
      </c>
      <c r="O214">
        <f>$L214*$E214</f>
        <v>0</v>
      </c>
      <c r="P214">
        <f>N(ISNUMBER(MATCH(J214,Лист2!$E$2:$E$241,0)))</f>
        <v>0</v>
      </c>
      <c r="Q214">
        <f>$P214*$C214</f>
        <v>0</v>
      </c>
      <c r="R214">
        <f>$P214*$D214</f>
        <v>0</v>
      </c>
      <c r="S214">
        <f>$P214*$E214</f>
        <v>0</v>
      </c>
      <c r="T214">
        <f>N(ISNUMBER(MATCH(J214,Лист2!$C$2:$C$241,0)))</f>
        <v>0</v>
      </c>
      <c r="U214">
        <f>$T214*$C214</f>
        <v>0</v>
      </c>
      <c r="V214">
        <f>$T214*$D214</f>
        <v>0</v>
      </c>
      <c r="W214">
        <f>$T214*$E214</f>
        <v>0</v>
      </c>
      <c r="X214">
        <f>N(ISNUMBER(MATCH(J214,Лист2!$B$2:$B$241,0)))</f>
        <v>0</v>
      </c>
      <c r="Y214">
        <f>$X214*$C214</f>
        <v>0</v>
      </c>
      <c r="Z214">
        <f>$X214*$D214</f>
        <v>0</v>
      </c>
      <c r="AA214">
        <f>$X214*$E214</f>
        <v>0</v>
      </c>
      <c r="AB214">
        <f>N(ISNUMBER(MATCH(J214,Лист2!$D$2:$D$241,0)))</f>
        <v>0</v>
      </c>
      <c r="AC214">
        <f>$AB214*$C214</f>
        <v>0</v>
      </c>
      <c r="AD214">
        <f>$AB214*$D214</f>
        <v>0</v>
      </c>
      <c r="AE214">
        <f>$AB214*$E214</f>
        <v>0</v>
      </c>
    </row>
    <row r="215" spans="11:31">
      <c r="K215" t="b">
        <f t="shared" si="4"/>
        <v>0</v>
      </c>
      <c r="L215">
        <f>N(ISNUMBER(MATCH(J215,Лист2!$A$2:$A$128,0)))</f>
        <v>0</v>
      </c>
      <c r="M215">
        <f>$L215*$C215</f>
        <v>0</v>
      </c>
      <c r="N215">
        <f>$L215*$D215</f>
        <v>0</v>
      </c>
      <c r="O215">
        <f>$L215*$E215</f>
        <v>0</v>
      </c>
      <c r="P215">
        <f>N(ISNUMBER(MATCH(J215,Лист2!$E$2:$E$241,0)))</f>
        <v>0</v>
      </c>
      <c r="Q215">
        <f>$P215*$C215</f>
        <v>0</v>
      </c>
      <c r="R215">
        <f>$P215*$D215</f>
        <v>0</v>
      </c>
      <c r="S215">
        <f>$P215*$E215</f>
        <v>0</v>
      </c>
      <c r="T215">
        <f>N(ISNUMBER(MATCH(J215,Лист2!$C$2:$C$241,0)))</f>
        <v>0</v>
      </c>
      <c r="U215">
        <f>$T215*$C215</f>
        <v>0</v>
      </c>
      <c r="V215">
        <f>$T215*$D215</f>
        <v>0</v>
      </c>
      <c r="W215">
        <f>$T215*$E215</f>
        <v>0</v>
      </c>
      <c r="X215">
        <f>N(ISNUMBER(MATCH(J215,Лист2!$B$2:$B$241,0)))</f>
        <v>0</v>
      </c>
      <c r="Y215">
        <f>$X215*$C215</f>
        <v>0</v>
      </c>
      <c r="Z215">
        <f>$X215*$D215</f>
        <v>0</v>
      </c>
      <c r="AA215">
        <f>$X215*$E215</f>
        <v>0</v>
      </c>
      <c r="AB215">
        <f>N(ISNUMBER(MATCH(J215,Лист2!$D$2:$D$241,0)))</f>
        <v>0</v>
      </c>
      <c r="AC215">
        <f>$AB215*$C215</f>
        <v>0</v>
      </c>
      <c r="AD215">
        <f>$AB215*$D215</f>
        <v>0</v>
      </c>
      <c r="AE215">
        <f>$AB215*$E215</f>
        <v>0</v>
      </c>
    </row>
    <row r="216" spans="11:31">
      <c r="K216" t="b">
        <f t="shared" si="4"/>
        <v>0</v>
      </c>
      <c r="L216">
        <f>N(ISNUMBER(MATCH(J216,Лист2!$A$2:$A$128,0)))</f>
        <v>0</v>
      </c>
      <c r="M216">
        <f>$L216*$C216</f>
        <v>0</v>
      </c>
      <c r="N216">
        <f>$L216*$D216</f>
        <v>0</v>
      </c>
      <c r="O216">
        <f>$L216*$E216</f>
        <v>0</v>
      </c>
      <c r="P216">
        <f>N(ISNUMBER(MATCH(J216,Лист2!$E$2:$E$241,0)))</f>
        <v>0</v>
      </c>
      <c r="Q216">
        <f>$P216*$C216</f>
        <v>0</v>
      </c>
      <c r="R216">
        <f>$P216*$D216</f>
        <v>0</v>
      </c>
      <c r="S216">
        <f>$P216*$E216</f>
        <v>0</v>
      </c>
      <c r="T216">
        <f>N(ISNUMBER(MATCH(J216,Лист2!$C$2:$C$241,0)))</f>
        <v>0</v>
      </c>
      <c r="U216">
        <f>$T216*$C216</f>
        <v>0</v>
      </c>
      <c r="V216">
        <f>$T216*$D216</f>
        <v>0</v>
      </c>
      <c r="W216">
        <f>$T216*$E216</f>
        <v>0</v>
      </c>
      <c r="X216">
        <f>N(ISNUMBER(MATCH(J216,Лист2!$B$2:$B$241,0)))</f>
        <v>0</v>
      </c>
      <c r="Y216">
        <f>$X216*$C216</f>
        <v>0</v>
      </c>
      <c r="Z216">
        <f>$X216*$D216</f>
        <v>0</v>
      </c>
      <c r="AA216">
        <f>$X216*$E216</f>
        <v>0</v>
      </c>
      <c r="AB216">
        <f>N(ISNUMBER(MATCH(J216,Лист2!$D$2:$D$241,0)))</f>
        <v>0</v>
      </c>
      <c r="AC216">
        <f>$AB216*$C216</f>
        <v>0</v>
      </c>
      <c r="AD216">
        <f>$AB216*$D216</f>
        <v>0</v>
      </c>
      <c r="AE216">
        <f>$AB216*$E216</f>
        <v>0</v>
      </c>
    </row>
    <row r="217" spans="11:31">
      <c r="K217" t="b">
        <f t="shared" si="4"/>
        <v>0</v>
      </c>
      <c r="L217">
        <f>N(ISNUMBER(MATCH(J217,Лист2!$A$2:$A$128,0)))</f>
        <v>0</v>
      </c>
      <c r="M217">
        <f>$L217*$C217</f>
        <v>0</v>
      </c>
      <c r="N217">
        <f>$L217*$D217</f>
        <v>0</v>
      </c>
      <c r="O217">
        <f>$L217*$E217</f>
        <v>0</v>
      </c>
      <c r="P217">
        <f>N(ISNUMBER(MATCH(J217,Лист2!$E$2:$E$241,0)))</f>
        <v>0</v>
      </c>
      <c r="Q217">
        <f>$P217*$C217</f>
        <v>0</v>
      </c>
      <c r="R217">
        <f>$P217*$D217</f>
        <v>0</v>
      </c>
      <c r="S217">
        <f>$P217*$E217</f>
        <v>0</v>
      </c>
      <c r="T217">
        <f>N(ISNUMBER(MATCH(J217,Лист2!$C$2:$C$241,0)))</f>
        <v>0</v>
      </c>
      <c r="U217">
        <f>$T217*$C217</f>
        <v>0</v>
      </c>
      <c r="V217">
        <f>$T217*$D217</f>
        <v>0</v>
      </c>
      <c r="W217">
        <f>$T217*$E217</f>
        <v>0</v>
      </c>
      <c r="X217">
        <f>N(ISNUMBER(MATCH(J217,Лист2!$B$2:$B$241,0)))</f>
        <v>0</v>
      </c>
      <c r="Y217">
        <f>$X217*$C217</f>
        <v>0</v>
      </c>
      <c r="Z217">
        <f>$X217*$D217</f>
        <v>0</v>
      </c>
      <c r="AA217">
        <f>$X217*$E217</f>
        <v>0</v>
      </c>
      <c r="AB217">
        <f>N(ISNUMBER(MATCH(J217,Лист2!$D$2:$D$241,0)))</f>
        <v>0</v>
      </c>
      <c r="AC217">
        <f>$AB217*$C217</f>
        <v>0</v>
      </c>
      <c r="AD217">
        <f>$AB217*$D217</f>
        <v>0</v>
      </c>
      <c r="AE217">
        <f>$AB217*$E217</f>
        <v>0</v>
      </c>
    </row>
    <row r="218" spans="11:31">
      <c r="K218" t="b">
        <f t="shared" si="4"/>
        <v>0</v>
      </c>
      <c r="L218">
        <f>N(ISNUMBER(MATCH(J218,Лист2!$A$2:$A$128,0)))</f>
        <v>0</v>
      </c>
      <c r="M218">
        <f>$L218*$C218</f>
        <v>0</v>
      </c>
      <c r="N218">
        <f>$L218*$D218</f>
        <v>0</v>
      </c>
      <c r="O218">
        <f>$L218*$E218</f>
        <v>0</v>
      </c>
      <c r="P218">
        <f>N(ISNUMBER(MATCH(J218,Лист2!$E$2:$E$241,0)))</f>
        <v>0</v>
      </c>
      <c r="Q218">
        <f>$P218*$C218</f>
        <v>0</v>
      </c>
      <c r="R218">
        <f>$P218*$D218</f>
        <v>0</v>
      </c>
      <c r="S218">
        <f>$P218*$E218</f>
        <v>0</v>
      </c>
      <c r="T218">
        <f>N(ISNUMBER(MATCH(J218,Лист2!$C$2:$C$241,0)))</f>
        <v>0</v>
      </c>
      <c r="U218">
        <f>$T218*$C218</f>
        <v>0</v>
      </c>
      <c r="V218">
        <f>$T218*$D218</f>
        <v>0</v>
      </c>
      <c r="W218">
        <f>$T218*$E218</f>
        <v>0</v>
      </c>
      <c r="X218">
        <f>N(ISNUMBER(MATCH(J218,Лист2!$B$2:$B$241,0)))</f>
        <v>0</v>
      </c>
      <c r="Y218">
        <f>$X218*$C218</f>
        <v>0</v>
      </c>
      <c r="Z218">
        <f>$X218*$D218</f>
        <v>0</v>
      </c>
      <c r="AA218">
        <f>$X218*$E218</f>
        <v>0</v>
      </c>
      <c r="AB218">
        <f>N(ISNUMBER(MATCH(J218,Лист2!$D$2:$D$241,0)))</f>
        <v>0</v>
      </c>
      <c r="AC218">
        <f>$AB218*$C218</f>
        <v>0</v>
      </c>
      <c r="AD218">
        <f>$AB218*$D218</f>
        <v>0</v>
      </c>
      <c r="AE218">
        <f>$AB218*$E218</f>
        <v>0</v>
      </c>
    </row>
    <row r="219" spans="11:31">
      <c r="K219" t="b">
        <f t="shared" si="4"/>
        <v>0</v>
      </c>
      <c r="L219">
        <f>N(ISNUMBER(MATCH(J219,Лист2!$A$2:$A$128,0)))</f>
        <v>0</v>
      </c>
      <c r="M219">
        <f>$L219*$C219</f>
        <v>0</v>
      </c>
      <c r="N219">
        <f>$L219*$D219</f>
        <v>0</v>
      </c>
      <c r="O219">
        <f>$L219*$E219</f>
        <v>0</v>
      </c>
      <c r="P219">
        <f>N(ISNUMBER(MATCH(J219,Лист2!$E$2:$E$241,0)))</f>
        <v>0</v>
      </c>
      <c r="Q219">
        <f>$P219*$C219</f>
        <v>0</v>
      </c>
      <c r="R219">
        <f>$P219*$D219</f>
        <v>0</v>
      </c>
      <c r="S219">
        <f>$P219*$E219</f>
        <v>0</v>
      </c>
      <c r="T219">
        <f>N(ISNUMBER(MATCH(J219,Лист2!$C$2:$C$241,0)))</f>
        <v>0</v>
      </c>
      <c r="U219">
        <f>$T219*$C219</f>
        <v>0</v>
      </c>
      <c r="V219">
        <f>$T219*$D219</f>
        <v>0</v>
      </c>
      <c r="W219">
        <f>$T219*$E219</f>
        <v>0</v>
      </c>
      <c r="X219">
        <f>N(ISNUMBER(MATCH(J219,Лист2!$B$2:$B$241,0)))</f>
        <v>0</v>
      </c>
      <c r="Y219">
        <f>$X219*$C219</f>
        <v>0</v>
      </c>
      <c r="Z219">
        <f>$X219*$D219</f>
        <v>0</v>
      </c>
      <c r="AA219">
        <f>$X219*$E219</f>
        <v>0</v>
      </c>
      <c r="AB219">
        <f>N(ISNUMBER(MATCH(J219,Лист2!$D$2:$D$241,0)))</f>
        <v>0</v>
      </c>
      <c r="AC219">
        <f>$AB219*$C219</f>
        <v>0</v>
      </c>
      <c r="AD219">
        <f>$AB219*$D219</f>
        <v>0</v>
      </c>
      <c r="AE219">
        <f>$AB219*$E219</f>
        <v>0</v>
      </c>
    </row>
    <row r="220" spans="11:31">
      <c r="K220" t="b">
        <f t="shared" si="4"/>
        <v>0</v>
      </c>
      <c r="L220">
        <f>N(ISNUMBER(MATCH(J220,Лист2!$A$2:$A$128,0)))</f>
        <v>0</v>
      </c>
      <c r="M220">
        <f>$L220*$C220</f>
        <v>0</v>
      </c>
      <c r="N220">
        <f>$L220*$D220</f>
        <v>0</v>
      </c>
      <c r="O220">
        <f>$L220*$E220</f>
        <v>0</v>
      </c>
      <c r="P220">
        <f>N(ISNUMBER(MATCH(J220,Лист2!$E$2:$E$241,0)))</f>
        <v>0</v>
      </c>
      <c r="Q220">
        <f>$P220*$C220</f>
        <v>0</v>
      </c>
      <c r="R220">
        <f>$P220*$D220</f>
        <v>0</v>
      </c>
      <c r="S220">
        <f>$P220*$E220</f>
        <v>0</v>
      </c>
      <c r="T220">
        <f>N(ISNUMBER(MATCH(J220,Лист2!$C$2:$C$241,0)))</f>
        <v>0</v>
      </c>
      <c r="U220">
        <f>$T220*$C220</f>
        <v>0</v>
      </c>
      <c r="V220">
        <f>$T220*$D220</f>
        <v>0</v>
      </c>
      <c r="W220">
        <f>$T220*$E220</f>
        <v>0</v>
      </c>
      <c r="X220">
        <f>N(ISNUMBER(MATCH(J220,Лист2!$B$2:$B$241,0)))</f>
        <v>0</v>
      </c>
      <c r="Y220">
        <f>$X220*$C220</f>
        <v>0</v>
      </c>
      <c r="Z220">
        <f>$X220*$D220</f>
        <v>0</v>
      </c>
      <c r="AA220">
        <f>$X220*$E220</f>
        <v>0</v>
      </c>
      <c r="AB220">
        <f>N(ISNUMBER(MATCH(J220,Лист2!$D$2:$D$241,0)))</f>
        <v>0</v>
      </c>
      <c r="AC220">
        <f>$AB220*$C220</f>
        <v>0</v>
      </c>
      <c r="AD220">
        <f>$AB220*$D220</f>
        <v>0</v>
      </c>
      <c r="AE220">
        <f>$AB220*$E220</f>
        <v>0</v>
      </c>
    </row>
    <row r="221" spans="11:31">
      <c r="K221" t="b">
        <f t="shared" si="4"/>
        <v>0</v>
      </c>
      <c r="L221">
        <f>N(ISNUMBER(MATCH(J221,Лист2!$A$2:$A$128,0)))</f>
        <v>0</v>
      </c>
      <c r="M221">
        <f>$L221*$C221</f>
        <v>0</v>
      </c>
      <c r="N221">
        <f>$L221*$D221</f>
        <v>0</v>
      </c>
      <c r="O221">
        <f>$L221*$E221</f>
        <v>0</v>
      </c>
      <c r="P221">
        <f>N(ISNUMBER(MATCH(J221,Лист2!$E$2:$E$241,0)))</f>
        <v>0</v>
      </c>
      <c r="Q221">
        <f>$P221*$C221</f>
        <v>0</v>
      </c>
      <c r="R221">
        <f>$P221*$D221</f>
        <v>0</v>
      </c>
      <c r="S221">
        <f>$P221*$E221</f>
        <v>0</v>
      </c>
      <c r="T221">
        <f>N(ISNUMBER(MATCH(J221,Лист2!$C$2:$C$241,0)))</f>
        <v>0</v>
      </c>
      <c r="U221">
        <f>$T221*$C221</f>
        <v>0</v>
      </c>
      <c r="V221">
        <f>$T221*$D221</f>
        <v>0</v>
      </c>
      <c r="W221">
        <f>$T221*$E221</f>
        <v>0</v>
      </c>
      <c r="X221">
        <f>N(ISNUMBER(MATCH(J221,Лист2!$B$2:$B$241,0)))</f>
        <v>0</v>
      </c>
      <c r="Y221">
        <f>$X221*$C221</f>
        <v>0</v>
      </c>
      <c r="Z221">
        <f>$X221*$D221</f>
        <v>0</v>
      </c>
      <c r="AA221">
        <f>$X221*$E221</f>
        <v>0</v>
      </c>
      <c r="AB221">
        <f>N(ISNUMBER(MATCH(J221,Лист2!$D$2:$D$241,0)))</f>
        <v>0</v>
      </c>
      <c r="AC221">
        <f>$AB221*$C221</f>
        <v>0</v>
      </c>
      <c r="AD221">
        <f>$AB221*$D221</f>
        <v>0</v>
      </c>
      <c r="AE221">
        <f>$AB221*$E221</f>
        <v>0</v>
      </c>
    </row>
    <row r="222" spans="11:31">
      <c r="K222" t="b">
        <f t="shared" si="4"/>
        <v>0</v>
      </c>
      <c r="L222">
        <f>N(ISNUMBER(MATCH(J222,Лист2!$A$2:$A$128,0)))</f>
        <v>0</v>
      </c>
      <c r="M222">
        <f>$L222*$C222</f>
        <v>0</v>
      </c>
      <c r="N222">
        <f>$L222*$D222</f>
        <v>0</v>
      </c>
      <c r="O222">
        <f>$L222*$E222</f>
        <v>0</v>
      </c>
      <c r="P222">
        <f>N(ISNUMBER(MATCH(J222,Лист2!$E$2:$E$241,0)))</f>
        <v>0</v>
      </c>
      <c r="Q222">
        <f>$P222*$C222</f>
        <v>0</v>
      </c>
      <c r="R222">
        <f>$P222*$D222</f>
        <v>0</v>
      </c>
      <c r="S222">
        <f>$P222*$E222</f>
        <v>0</v>
      </c>
      <c r="T222">
        <f>N(ISNUMBER(MATCH(J222,Лист2!$C$2:$C$241,0)))</f>
        <v>0</v>
      </c>
      <c r="U222">
        <f>$T222*$C222</f>
        <v>0</v>
      </c>
      <c r="V222">
        <f>$T222*$D222</f>
        <v>0</v>
      </c>
      <c r="W222">
        <f>$T222*$E222</f>
        <v>0</v>
      </c>
      <c r="X222">
        <f>N(ISNUMBER(MATCH(J222,Лист2!$B$2:$B$241,0)))</f>
        <v>0</v>
      </c>
      <c r="Y222">
        <f>$X222*$C222</f>
        <v>0</v>
      </c>
      <c r="Z222">
        <f>$X222*$D222</f>
        <v>0</v>
      </c>
      <c r="AA222">
        <f>$X222*$E222</f>
        <v>0</v>
      </c>
      <c r="AB222">
        <f>N(ISNUMBER(MATCH(J222,Лист2!$D$2:$D$241,0)))</f>
        <v>0</v>
      </c>
      <c r="AC222">
        <f>$AB222*$C222</f>
        <v>0</v>
      </c>
      <c r="AD222">
        <f>$AB222*$D222</f>
        <v>0</v>
      </c>
      <c r="AE222">
        <f>$AB222*$E222</f>
        <v>0</v>
      </c>
    </row>
    <row r="223" spans="11:31">
      <c r="K223" t="b">
        <f t="shared" si="4"/>
        <v>0</v>
      </c>
      <c r="L223">
        <f>N(ISNUMBER(MATCH(J223,Лист2!$A$2:$A$128,0)))</f>
        <v>0</v>
      </c>
      <c r="M223">
        <f>$L223*$C223</f>
        <v>0</v>
      </c>
      <c r="N223">
        <f>$L223*$D223</f>
        <v>0</v>
      </c>
      <c r="O223">
        <f>$L223*$E223</f>
        <v>0</v>
      </c>
      <c r="P223">
        <f>N(ISNUMBER(MATCH(J223,Лист2!$E$2:$E$241,0)))</f>
        <v>0</v>
      </c>
      <c r="Q223">
        <f>$P223*$C223</f>
        <v>0</v>
      </c>
      <c r="R223">
        <f>$P223*$D223</f>
        <v>0</v>
      </c>
      <c r="S223">
        <f>$P223*$E223</f>
        <v>0</v>
      </c>
      <c r="T223">
        <f>N(ISNUMBER(MATCH(J223,Лист2!$C$2:$C$241,0)))</f>
        <v>0</v>
      </c>
      <c r="U223">
        <f>$T223*$C223</f>
        <v>0</v>
      </c>
      <c r="V223">
        <f>$T223*$D223</f>
        <v>0</v>
      </c>
      <c r="W223">
        <f>$T223*$E223</f>
        <v>0</v>
      </c>
      <c r="X223">
        <f>N(ISNUMBER(MATCH(J223,Лист2!$B$2:$B$241,0)))</f>
        <v>0</v>
      </c>
      <c r="Y223">
        <f>$X223*$C223</f>
        <v>0</v>
      </c>
      <c r="Z223">
        <f>$X223*$D223</f>
        <v>0</v>
      </c>
      <c r="AA223">
        <f>$X223*$E223</f>
        <v>0</v>
      </c>
      <c r="AB223">
        <f>N(ISNUMBER(MATCH(J223,Лист2!$D$2:$D$241,0)))</f>
        <v>0</v>
      </c>
      <c r="AC223">
        <f>$AB223*$C223</f>
        <v>0</v>
      </c>
      <c r="AD223">
        <f>$AB223*$D223</f>
        <v>0</v>
      </c>
      <c r="AE223">
        <f>$AB223*$E223</f>
        <v>0</v>
      </c>
    </row>
    <row r="224" spans="11:31">
      <c r="K224" t="b">
        <f t="shared" si="4"/>
        <v>0</v>
      </c>
      <c r="L224">
        <f>N(ISNUMBER(MATCH(J224,Лист2!$A$2:$A$128,0)))</f>
        <v>0</v>
      </c>
      <c r="M224">
        <f>$L224*$C224</f>
        <v>0</v>
      </c>
      <c r="N224">
        <f>$L224*$D224</f>
        <v>0</v>
      </c>
      <c r="O224">
        <f>$L224*$E224</f>
        <v>0</v>
      </c>
      <c r="P224">
        <f>N(ISNUMBER(MATCH(J224,Лист2!$E$2:$E$241,0)))</f>
        <v>0</v>
      </c>
      <c r="Q224">
        <f>$P224*$C224</f>
        <v>0</v>
      </c>
      <c r="R224">
        <f>$P224*$D224</f>
        <v>0</v>
      </c>
      <c r="S224">
        <f>$P224*$E224</f>
        <v>0</v>
      </c>
      <c r="T224">
        <f>N(ISNUMBER(MATCH(J224,Лист2!$C$2:$C$241,0)))</f>
        <v>0</v>
      </c>
      <c r="U224">
        <f>$T224*$C224</f>
        <v>0</v>
      </c>
      <c r="V224">
        <f>$T224*$D224</f>
        <v>0</v>
      </c>
      <c r="W224">
        <f>$T224*$E224</f>
        <v>0</v>
      </c>
      <c r="X224">
        <f>N(ISNUMBER(MATCH(J224,Лист2!$B$2:$B$241,0)))</f>
        <v>0</v>
      </c>
      <c r="Y224">
        <f>$X224*$C224</f>
        <v>0</v>
      </c>
      <c r="Z224">
        <f>$X224*$D224</f>
        <v>0</v>
      </c>
      <c r="AA224">
        <f>$X224*$E224</f>
        <v>0</v>
      </c>
      <c r="AB224">
        <f>N(ISNUMBER(MATCH(J224,Лист2!$D$2:$D$241,0)))</f>
        <v>0</v>
      </c>
      <c r="AC224">
        <f>$AB224*$C224</f>
        <v>0</v>
      </c>
      <c r="AD224">
        <f>$AB224*$D224</f>
        <v>0</v>
      </c>
      <c r="AE224">
        <f>$AB224*$E224</f>
        <v>0</v>
      </c>
    </row>
    <row r="225" spans="11:31">
      <c r="K225" t="b">
        <f t="shared" si="4"/>
        <v>0</v>
      </c>
      <c r="L225">
        <f>N(ISNUMBER(MATCH(J225,Лист2!$A$2:$A$128,0)))</f>
        <v>0</v>
      </c>
      <c r="M225">
        <f>$L225*$C225</f>
        <v>0</v>
      </c>
      <c r="N225">
        <f>$L225*$D225</f>
        <v>0</v>
      </c>
      <c r="O225">
        <f>$L225*$E225</f>
        <v>0</v>
      </c>
      <c r="P225">
        <f>N(ISNUMBER(MATCH(J225,Лист2!$E$2:$E$241,0)))</f>
        <v>0</v>
      </c>
      <c r="Q225">
        <f>$P225*$C225</f>
        <v>0</v>
      </c>
      <c r="R225">
        <f>$P225*$D225</f>
        <v>0</v>
      </c>
      <c r="S225">
        <f>$P225*$E225</f>
        <v>0</v>
      </c>
      <c r="T225">
        <f>N(ISNUMBER(MATCH(J225,Лист2!$C$2:$C$241,0)))</f>
        <v>0</v>
      </c>
      <c r="U225">
        <f>$T225*$C225</f>
        <v>0</v>
      </c>
      <c r="V225">
        <f>$T225*$D225</f>
        <v>0</v>
      </c>
      <c r="W225">
        <f>$T225*$E225</f>
        <v>0</v>
      </c>
      <c r="X225">
        <f>N(ISNUMBER(MATCH(J225,Лист2!$B$2:$B$241,0)))</f>
        <v>0</v>
      </c>
      <c r="Y225">
        <f>$X225*$C225</f>
        <v>0</v>
      </c>
      <c r="Z225">
        <f>$X225*$D225</f>
        <v>0</v>
      </c>
      <c r="AA225">
        <f>$X225*$E225</f>
        <v>0</v>
      </c>
      <c r="AB225">
        <f>N(ISNUMBER(MATCH(J225,Лист2!$D$2:$D$241,0)))</f>
        <v>0</v>
      </c>
      <c r="AC225">
        <f>$AB225*$C225</f>
        <v>0</v>
      </c>
      <c r="AD225">
        <f>$AB225*$D225</f>
        <v>0</v>
      </c>
      <c r="AE225">
        <f>$AB225*$E225</f>
        <v>0</v>
      </c>
    </row>
    <row r="226" spans="11:31">
      <c r="K226" t="b">
        <f t="shared" si="4"/>
        <v>0</v>
      </c>
      <c r="L226">
        <f>N(ISNUMBER(MATCH(J226,Лист2!$A$2:$A$128,0)))</f>
        <v>0</v>
      </c>
      <c r="M226">
        <f>$L226*$C226</f>
        <v>0</v>
      </c>
      <c r="N226">
        <f>$L226*$D226</f>
        <v>0</v>
      </c>
      <c r="O226">
        <f>$L226*$E226</f>
        <v>0</v>
      </c>
      <c r="P226">
        <f>N(ISNUMBER(MATCH(J226,Лист2!$E$2:$E$241,0)))</f>
        <v>0</v>
      </c>
      <c r="Q226">
        <f>$P226*$C226</f>
        <v>0</v>
      </c>
      <c r="R226">
        <f>$P226*$D226</f>
        <v>0</v>
      </c>
      <c r="S226">
        <f>$P226*$E226</f>
        <v>0</v>
      </c>
      <c r="T226">
        <f>N(ISNUMBER(MATCH(J226,Лист2!$C$2:$C$241,0)))</f>
        <v>0</v>
      </c>
      <c r="U226">
        <f>$T226*$C226</f>
        <v>0</v>
      </c>
      <c r="V226">
        <f>$T226*$D226</f>
        <v>0</v>
      </c>
      <c r="W226">
        <f>$T226*$E226</f>
        <v>0</v>
      </c>
      <c r="X226">
        <f>N(ISNUMBER(MATCH(J226,Лист2!$B$2:$B$241,0)))</f>
        <v>0</v>
      </c>
      <c r="Y226">
        <f>$X226*$C226</f>
        <v>0</v>
      </c>
      <c r="Z226">
        <f>$X226*$D226</f>
        <v>0</v>
      </c>
      <c r="AA226">
        <f>$X226*$E226</f>
        <v>0</v>
      </c>
      <c r="AB226">
        <f>N(ISNUMBER(MATCH(J226,Лист2!$D$2:$D$241,0)))</f>
        <v>0</v>
      </c>
      <c r="AC226">
        <f>$AB226*$C226</f>
        <v>0</v>
      </c>
      <c r="AD226">
        <f>$AB226*$D226</f>
        <v>0</v>
      </c>
      <c r="AE226">
        <f>$AB226*$E226</f>
        <v>0</v>
      </c>
    </row>
    <row r="227" spans="11:31">
      <c r="K227" t="b">
        <f t="shared" si="4"/>
        <v>0</v>
      </c>
      <c r="L227">
        <f>N(ISNUMBER(MATCH(J227,Лист2!$A$2:$A$128,0)))</f>
        <v>0</v>
      </c>
      <c r="M227">
        <f>$L227*$C227</f>
        <v>0</v>
      </c>
      <c r="N227">
        <f>$L227*$D227</f>
        <v>0</v>
      </c>
      <c r="O227">
        <f>$L227*$E227</f>
        <v>0</v>
      </c>
      <c r="P227">
        <f>N(ISNUMBER(MATCH(J227,Лист2!$E$2:$E$241,0)))</f>
        <v>0</v>
      </c>
      <c r="Q227">
        <f>$P227*$C227</f>
        <v>0</v>
      </c>
      <c r="R227">
        <f>$P227*$D227</f>
        <v>0</v>
      </c>
      <c r="S227">
        <f>$P227*$E227</f>
        <v>0</v>
      </c>
      <c r="T227">
        <f>N(ISNUMBER(MATCH(J227,Лист2!$C$2:$C$241,0)))</f>
        <v>0</v>
      </c>
      <c r="U227">
        <f>$T227*$C227</f>
        <v>0</v>
      </c>
      <c r="V227">
        <f>$T227*$D227</f>
        <v>0</v>
      </c>
      <c r="W227">
        <f>$T227*$E227</f>
        <v>0</v>
      </c>
      <c r="X227">
        <f>N(ISNUMBER(MATCH(J227,Лист2!$B$2:$B$241,0)))</f>
        <v>0</v>
      </c>
      <c r="Y227">
        <f>$X227*$C227</f>
        <v>0</v>
      </c>
      <c r="Z227">
        <f>$X227*$D227</f>
        <v>0</v>
      </c>
      <c r="AA227">
        <f>$X227*$E227</f>
        <v>0</v>
      </c>
      <c r="AB227">
        <f>N(ISNUMBER(MATCH(J227,Лист2!$D$2:$D$241,0)))</f>
        <v>0</v>
      </c>
      <c r="AC227">
        <f>$AB227*$C227</f>
        <v>0</v>
      </c>
      <c r="AD227">
        <f>$AB227*$D227</f>
        <v>0</v>
      </c>
      <c r="AE227">
        <f>$AB227*$E227</f>
        <v>0</v>
      </c>
    </row>
    <row r="228" spans="11:31">
      <c r="K228" t="b">
        <f t="shared" si="4"/>
        <v>0</v>
      </c>
      <c r="L228">
        <f>N(ISNUMBER(MATCH(J228,Лист2!$A$2:$A$128,0)))</f>
        <v>0</v>
      </c>
      <c r="M228">
        <f>$L228*$C228</f>
        <v>0</v>
      </c>
      <c r="N228">
        <f>$L228*$D228</f>
        <v>0</v>
      </c>
      <c r="O228">
        <f>$L228*$E228</f>
        <v>0</v>
      </c>
      <c r="P228">
        <f>N(ISNUMBER(MATCH(J228,Лист2!$E$2:$E$241,0)))</f>
        <v>0</v>
      </c>
      <c r="Q228">
        <f>$P228*$C228</f>
        <v>0</v>
      </c>
      <c r="R228">
        <f>$P228*$D228</f>
        <v>0</v>
      </c>
      <c r="S228">
        <f>$P228*$E228</f>
        <v>0</v>
      </c>
      <c r="T228">
        <f>N(ISNUMBER(MATCH(J228,Лист2!$C$2:$C$241,0)))</f>
        <v>0</v>
      </c>
      <c r="U228">
        <f>$T228*$C228</f>
        <v>0</v>
      </c>
      <c r="V228">
        <f>$T228*$D228</f>
        <v>0</v>
      </c>
      <c r="W228">
        <f>$T228*$E228</f>
        <v>0</v>
      </c>
      <c r="X228">
        <f>N(ISNUMBER(MATCH(J228,Лист2!$B$2:$B$241,0)))</f>
        <v>0</v>
      </c>
      <c r="Y228">
        <f>$X228*$C228</f>
        <v>0</v>
      </c>
      <c r="Z228">
        <f>$X228*$D228</f>
        <v>0</v>
      </c>
      <c r="AA228">
        <f>$X228*$E228</f>
        <v>0</v>
      </c>
      <c r="AB228">
        <f>N(ISNUMBER(MATCH(J228,Лист2!$D$2:$D$241,0)))</f>
        <v>0</v>
      </c>
      <c r="AC228">
        <f>$AB228*$C228</f>
        <v>0</v>
      </c>
      <c r="AD228">
        <f>$AB228*$D228</f>
        <v>0</v>
      </c>
      <c r="AE228">
        <f>$AB228*$E228</f>
        <v>0</v>
      </c>
    </row>
    <row r="229" spans="11:31">
      <c r="K229" t="b">
        <f t="shared" si="4"/>
        <v>0</v>
      </c>
      <c r="L229">
        <f>N(ISNUMBER(MATCH(J229,Лист2!$A$2:$A$128,0)))</f>
        <v>0</v>
      </c>
      <c r="M229">
        <f>$L229*$C229</f>
        <v>0</v>
      </c>
      <c r="N229">
        <f>$L229*$D229</f>
        <v>0</v>
      </c>
      <c r="O229">
        <f>$L229*$E229</f>
        <v>0</v>
      </c>
      <c r="P229">
        <f>N(ISNUMBER(MATCH(J229,Лист2!$E$2:$E$241,0)))</f>
        <v>0</v>
      </c>
      <c r="Q229">
        <f>$P229*$C229</f>
        <v>0</v>
      </c>
      <c r="R229">
        <f>$P229*$D229</f>
        <v>0</v>
      </c>
      <c r="S229">
        <f>$P229*$E229</f>
        <v>0</v>
      </c>
      <c r="T229">
        <f>N(ISNUMBER(MATCH(J229,Лист2!$C$2:$C$241,0)))</f>
        <v>0</v>
      </c>
      <c r="U229">
        <f>$T229*$C229</f>
        <v>0</v>
      </c>
      <c r="V229">
        <f>$T229*$D229</f>
        <v>0</v>
      </c>
      <c r="W229">
        <f>$T229*$E229</f>
        <v>0</v>
      </c>
      <c r="X229">
        <f>N(ISNUMBER(MATCH(J229,Лист2!$B$2:$B$241,0)))</f>
        <v>0</v>
      </c>
      <c r="Y229">
        <f>$X229*$C229</f>
        <v>0</v>
      </c>
      <c r="Z229">
        <f>$X229*$D229</f>
        <v>0</v>
      </c>
      <c r="AA229">
        <f>$X229*$E229</f>
        <v>0</v>
      </c>
      <c r="AB229">
        <f>N(ISNUMBER(MATCH(J229,Лист2!$D$2:$D$241,0)))</f>
        <v>0</v>
      </c>
      <c r="AC229">
        <f>$AB229*$C229</f>
        <v>0</v>
      </c>
      <c r="AD229">
        <f>$AB229*$D229</f>
        <v>0</v>
      </c>
      <c r="AE229">
        <f>$AB229*$E229</f>
        <v>0</v>
      </c>
    </row>
    <row r="230" spans="11:31">
      <c r="K230" t="b">
        <f t="shared" si="4"/>
        <v>0</v>
      </c>
      <c r="L230">
        <f>N(ISNUMBER(MATCH(J230,Лист2!$A$2:$A$128,0)))</f>
        <v>0</v>
      </c>
      <c r="M230">
        <f>$L230*$C230</f>
        <v>0</v>
      </c>
      <c r="N230">
        <f>$L230*$D230</f>
        <v>0</v>
      </c>
      <c r="O230">
        <f>$L230*$E230</f>
        <v>0</v>
      </c>
      <c r="P230">
        <f>N(ISNUMBER(MATCH(J230,Лист2!$E$2:$E$241,0)))</f>
        <v>0</v>
      </c>
      <c r="Q230">
        <f>$P230*$C230</f>
        <v>0</v>
      </c>
      <c r="R230">
        <f>$P230*$D230</f>
        <v>0</v>
      </c>
      <c r="S230">
        <f>$P230*$E230</f>
        <v>0</v>
      </c>
      <c r="T230">
        <f>N(ISNUMBER(MATCH(J230,Лист2!$C$2:$C$241,0)))</f>
        <v>0</v>
      </c>
      <c r="U230">
        <f>$T230*$C230</f>
        <v>0</v>
      </c>
      <c r="V230">
        <f>$T230*$D230</f>
        <v>0</v>
      </c>
      <c r="W230">
        <f>$T230*$E230</f>
        <v>0</v>
      </c>
      <c r="X230">
        <f>N(ISNUMBER(MATCH(J230,Лист2!$B$2:$B$241,0)))</f>
        <v>0</v>
      </c>
      <c r="Y230">
        <f>$X230*$C230</f>
        <v>0</v>
      </c>
      <c r="Z230">
        <f>$X230*$D230</f>
        <v>0</v>
      </c>
      <c r="AA230">
        <f>$X230*$E230</f>
        <v>0</v>
      </c>
      <c r="AB230">
        <f>N(ISNUMBER(MATCH(J230,Лист2!$D$2:$D$241,0)))</f>
        <v>0</v>
      </c>
      <c r="AC230">
        <f>$AB230*$C230</f>
        <v>0</v>
      </c>
      <c r="AD230">
        <f>$AB230*$D230</f>
        <v>0</v>
      </c>
      <c r="AE230">
        <f>$AB230*$E230</f>
        <v>0</v>
      </c>
    </row>
    <row r="231" spans="11:31">
      <c r="K231" t="b">
        <f t="shared" si="4"/>
        <v>0</v>
      </c>
      <c r="L231">
        <f>N(ISNUMBER(MATCH(J231,Лист2!$A$2:$A$128,0)))</f>
        <v>0</v>
      </c>
      <c r="M231">
        <f>$L231*$C231</f>
        <v>0</v>
      </c>
      <c r="N231">
        <f>$L231*$D231</f>
        <v>0</v>
      </c>
      <c r="O231">
        <f>$L231*$E231</f>
        <v>0</v>
      </c>
      <c r="P231">
        <f>N(ISNUMBER(MATCH(J231,Лист2!$E$2:$E$241,0)))</f>
        <v>0</v>
      </c>
      <c r="Q231">
        <f>$P231*$C231</f>
        <v>0</v>
      </c>
      <c r="R231">
        <f>$P231*$D231</f>
        <v>0</v>
      </c>
      <c r="S231">
        <f>$P231*$E231</f>
        <v>0</v>
      </c>
      <c r="T231">
        <f>N(ISNUMBER(MATCH(J231,Лист2!$C$2:$C$241,0)))</f>
        <v>0</v>
      </c>
      <c r="U231">
        <f>$T231*$C231</f>
        <v>0</v>
      </c>
      <c r="V231">
        <f>$T231*$D231</f>
        <v>0</v>
      </c>
      <c r="W231">
        <f>$T231*$E231</f>
        <v>0</v>
      </c>
      <c r="X231">
        <f>N(ISNUMBER(MATCH(J231,Лист2!$B$2:$B$241,0)))</f>
        <v>0</v>
      </c>
      <c r="Y231">
        <f>$X231*$C231</f>
        <v>0</v>
      </c>
      <c r="Z231">
        <f>$X231*$D231</f>
        <v>0</v>
      </c>
      <c r="AA231">
        <f>$X231*$E231</f>
        <v>0</v>
      </c>
      <c r="AB231">
        <f>N(ISNUMBER(MATCH(J231,Лист2!$D$2:$D$241,0)))</f>
        <v>0</v>
      </c>
      <c r="AC231">
        <f>$AB231*$C231</f>
        <v>0</v>
      </c>
      <c r="AD231">
        <f>$AB231*$D231</f>
        <v>0</v>
      </c>
      <c r="AE231">
        <f>$AB231*$E231</f>
        <v>0</v>
      </c>
    </row>
    <row r="232" spans="11:31">
      <c r="K232" t="b">
        <f t="shared" si="4"/>
        <v>0</v>
      </c>
      <c r="L232">
        <f>N(ISNUMBER(MATCH(J232,Лист2!$A$2:$A$128,0)))</f>
        <v>0</v>
      </c>
      <c r="M232">
        <f>$L232*$C232</f>
        <v>0</v>
      </c>
      <c r="N232">
        <f>$L232*$D232</f>
        <v>0</v>
      </c>
      <c r="O232">
        <f>$L232*$E232</f>
        <v>0</v>
      </c>
      <c r="P232">
        <f>N(ISNUMBER(MATCH(J232,Лист2!$E$2:$E$241,0)))</f>
        <v>0</v>
      </c>
      <c r="Q232">
        <f>$P232*$C232</f>
        <v>0</v>
      </c>
      <c r="R232">
        <f>$P232*$D232</f>
        <v>0</v>
      </c>
      <c r="S232">
        <f>$P232*$E232</f>
        <v>0</v>
      </c>
      <c r="T232">
        <f>N(ISNUMBER(MATCH(J232,Лист2!$C$2:$C$241,0)))</f>
        <v>0</v>
      </c>
      <c r="U232">
        <f>$T232*$C232</f>
        <v>0</v>
      </c>
      <c r="V232">
        <f>$T232*$D232</f>
        <v>0</v>
      </c>
      <c r="W232">
        <f>$T232*$E232</f>
        <v>0</v>
      </c>
      <c r="X232">
        <f>N(ISNUMBER(MATCH(J232,Лист2!$B$2:$B$241,0)))</f>
        <v>0</v>
      </c>
      <c r="Y232">
        <f>$X232*$C232</f>
        <v>0</v>
      </c>
      <c r="Z232">
        <f>$X232*$D232</f>
        <v>0</v>
      </c>
      <c r="AA232">
        <f>$X232*$E232</f>
        <v>0</v>
      </c>
      <c r="AB232">
        <f>N(ISNUMBER(MATCH(J232,Лист2!$D$2:$D$241,0)))</f>
        <v>0</v>
      </c>
      <c r="AC232">
        <f>$AB232*$C232</f>
        <v>0</v>
      </c>
      <c r="AD232">
        <f>$AB232*$D232</f>
        <v>0</v>
      </c>
      <c r="AE232">
        <f>$AB232*$E232</f>
        <v>0</v>
      </c>
    </row>
    <row r="233" spans="11:31">
      <c r="K233" t="b">
        <f t="shared" si="4"/>
        <v>0</v>
      </c>
      <c r="L233">
        <f>N(ISNUMBER(MATCH(J233,Лист2!$A$2:$A$128,0)))</f>
        <v>0</v>
      </c>
      <c r="M233">
        <f>$L233*$C233</f>
        <v>0</v>
      </c>
      <c r="N233">
        <f>$L233*$D233</f>
        <v>0</v>
      </c>
      <c r="O233">
        <f>$L233*$E233</f>
        <v>0</v>
      </c>
      <c r="P233">
        <f>N(ISNUMBER(MATCH(J233,Лист2!$E$2:$E$241,0)))</f>
        <v>0</v>
      </c>
      <c r="Q233">
        <f>$P233*$C233</f>
        <v>0</v>
      </c>
      <c r="R233">
        <f>$P233*$D233</f>
        <v>0</v>
      </c>
      <c r="S233">
        <f>$P233*$E233</f>
        <v>0</v>
      </c>
      <c r="T233">
        <f>N(ISNUMBER(MATCH(J233,Лист2!$C$2:$C$241,0)))</f>
        <v>0</v>
      </c>
      <c r="U233">
        <f>$T233*$C233</f>
        <v>0</v>
      </c>
      <c r="V233">
        <f>$T233*$D233</f>
        <v>0</v>
      </c>
      <c r="W233">
        <f>$T233*$E233</f>
        <v>0</v>
      </c>
      <c r="X233">
        <f>N(ISNUMBER(MATCH(J233,Лист2!$B$2:$B$241,0)))</f>
        <v>0</v>
      </c>
      <c r="Y233">
        <f>$X233*$C233</f>
        <v>0</v>
      </c>
      <c r="Z233">
        <f>$X233*$D233</f>
        <v>0</v>
      </c>
      <c r="AA233">
        <f>$X233*$E233</f>
        <v>0</v>
      </c>
      <c r="AB233">
        <f>N(ISNUMBER(MATCH(J233,Лист2!$D$2:$D$241,0)))</f>
        <v>0</v>
      </c>
      <c r="AC233">
        <f>$AB233*$C233</f>
        <v>0</v>
      </c>
      <c r="AD233">
        <f>$AB233*$D233</f>
        <v>0</v>
      </c>
      <c r="AE233">
        <f>$AB233*$E233</f>
        <v>0</v>
      </c>
    </row>
    <row r="234" spans="11:31">
      <c r="K234" t="b">
        <f t="shared" si="4"/>
        <v>0</v>
      </c>
      <c r="L234">
        <f>N(ISNUMBER(MATCH(J234,Лист2!$A$2:$A$128,0)))</f>
        <v>0</v>
      </c>
      <c r="M234">
        <f>$L234*$C234</f>
        <v>0</v>
      </c>
      <c r="N234">
        <f>$L234*$D234</f>
        <v>0</v>
      </c>
      <c r="O234">
        <f>$L234*$E234</f>
        <v>0</v>
      </c>
      <c r="P234">
        <f>N(ISNUMBER(MATCH(J234,Лист2!$E$2:$E$241,0)))</f>
        <v>0</v>
      </c>
      <c r="Q234">
        <f>$P234*$C234</f>
        <v>0</v>
      </c>
      <c r="R234">
        <f>$P234*$D234</f>
        <v>0</v>
      </c>
      <c r="S234">
        <f>$P234*$E234</f>
        <v>0</v>
      </c>
      <c r="T234">
        <f>N(ISNUMBER(MATCH(J234,Лист2!$C$2:$C$241,0)))</f>
        <v>0</v>
      </c>
      <c r="U234">
        <f>$T234*$C234</f>
        <v>0</v>
      </c>
      <c r="V234">
        <f>$T234*$D234</f>
        <v>0</v>
      </c>
      <c r="W234">
        <f>$T234*$E234</f>
        <v>0</v>
      </c>
      <c r="X234">
        <f>N(ISNUMBER(MATCH(J234,Лист2!$B$2:$B$241,0)))</f>
        <v>0</v>
      </c>
      <c r="Y234">
        <f>$X234*$C234</f>
        <v>0</v>
      </c>
      <c r="Z234">
        <f>$X234*$D234</f>
        <v>0</v>
      </c>
      <c r="AA234">
        <f>$X234*$E234</f>
        <v>0</v>
      </c>
      <c r="AB234">
        <f>N(ISNUMBER(MATCH(J234,Лист2!$D$2:$D$241,0)))</f>
        <v>0</v>
      </c>
      <c r="AC234">
        <f>$AB234*$C234</f>
        <v>0</v>
      </c>
      <c r="AD234">
        <f>$AB234*$D234</f>
        <v>0</v>
      </c>
      <c r="AE234">
        <f>$AB234*$E234</f>
        <v>0</v>
      </c>
    </row>
    <row r="235" spans="11:31">
      <c r="K235" t="b">
        <f t="shared" si="4"/>
        <v>0</v>
      </c>
      <c r="L235">
        <f>N(ISNUMBER(MATCH(J235,Лист2!$A$2:$A$128,0)))</f>
        <v>0</v>
      </c>
      <c r="M235">
        <f>$L235*$C235</f>
        <v>0</v>
      </c>
      <c r="N235">
        <f>$L235*$D235</f>
        <v>0</v>
      </c>
      <c r="O235">
        <f>$L235*$E235</f>
        <v>0</v>
      </c>
      <c r="P235">
        <f>N(ISNUMBER(MATCH(J235,Лист2!$E$2:$E$241,0)))</f>
        <v>0</v>
      </c>
      <c r="Q235">
        <f>$P235*$C235</f>
        <v>0</v>
      </c>
      <c r="R235">
        <f>$P235*$D235</f>
        <v>0</v>
      </c>
      <c r="S235">
        <f>$P235*$E235</f>
        <v>0</v>
      </c>
      <c r="T235">
        <f>N(ISNUMBER(MATCH(J235,Лист2!$C$2:$C$241,0)))</f>
        <v>0</v>
      </c>
      <c r="U235">
        <f>$T235*$C235</f>
        <v>0</v>
      </c>
      <c r="V235">
        <f>$T235*$D235</f>
        <v>0</v>
      </c>
      <c r="W235">
        <f>$T235*$E235</f>
        <v>0</v>
      </c>
      <c r="X235">
        <f>N(ISNUMBER(MATCH(J235,Лист2!$B$2:$B$241,0)))</f>
        <v>0</v>
      </c>
      <c r="Y235">
        <f>$X235*$C235</f>
        <v>0</v>
      </c>
      <c r="Z235">
        <f>$X235*$D235</f>
        <v>0</v>
      </c>
      <c r="AA235">
        <f>$X235*$E235</f>
        <v>0</v>
      </c>
      <c r="AB235">
        <f>N(ISNUMBER(MATCH(J235,Лист2!$D$2:$D$241,0)))</f>
        <v>0</v>
      </c>
      <c r="AC235">
        <f>$AB235*$C235</f>
        <v>0</v>
      </c>
      <c r="AD235">
        <f>$AB235*$D235</f>
        <v>0</v>
      </c>
      <c r="AE235">
        <f>$AB235*$E235</f>
        <v>0</v>
      </c>
    </row>
    <row r="236" spans="11:31">
      <c r="K236" t="b">
        <f t="shared" si="4"/>
        <v>0</v>
      </c>
      <c r="L236">
        <f>N(ISNUMBER(MATCH(J236,Лист2!$A$2:$A$128,0)))</f>
        <v>0</v>
      </c>
      <c r="M236">
        <f>$L236*$C236</f>
        <v>0</v>
      </c>
      <c r="N236">
        <f>$L236*$D236</f>
        <v>0</v>
      </c>
      <c r="O236">
        <f>$L236*$E236</f>
        <v>0</v>
      </c>
      <c r="P236">
        <f>N(ISNUMBER(MATCH(J236,Лист2!$E$2:$E$241,0)))</f>
        <v>0</v>
      </c>
      <c r="Q236">
        <f>$P236*$C236</f>
        <v>0</v>
      </c>
      <c r="R236">
        <f>$P236*$D236</f>
        <v>0</v>
      </c>
      <c r="S236">
        <f>$P236*$E236</f>
        <v>0</v>
      </c>
      <c r="T236">
        <f>N(ISNUMBER(MATCH(J236,Лист2!$C$2:$C$241,0)))</f>
        <v>0</v>
      </c>
      <c r="U236">
        <f>$T236*$C236</f>
        <v>0</v>
      </c>
      <c r="V236">
        <f>$T236*$D236</f>
        <v>0</v>
      </c>
      <c r="W236">
        <f>$T236*$E236</f>
        <v>0</v>
      </c>
      <c r="X236">
        <f>N(ISNUMBER(MATCH(J236,Лист2!$B$2:$B$241,0)))</f>
        <v>0</v>
      </c>
      <c r="Y236">
        <f>$X236*$C236</f>
        <v>0</v>
      </c>
      <c r="Z236">
        <f>$X236*$D236</f>
        <v>0</v>
      </c>
      <c r="AA236">
        <f>$X236*$E236</f>
        <v>0</v>
      </c>
      <c r="AB236">
        <f>N(ISNUMBER(MATCH(J236,Лист2!$D$2:$D$241,0)))</f>
        <v>0</v>
      </c>
      <c r="AC236">
        <f>$AB236*$C236</f>
        <v>0</v>
      </c>
      <c r="AD236">
        <f>$AB236*$D236</f>
        <v>0</v>
      </c>
      <c r="AE236">
        <f>$AB236*$E236</f>
        <v>0</v>
      </c>
    </row>
    <row r="237" spans="11:31">
      <c r="K237" t="b">
        <f t="shared" si="4"/>
        <v>0</v>
      </c>
      <c r="L237">
        <f>N(ISNUMBER(MATCH(J237,Лист2!$A$2:$A$128,0)))</f>
        <v>0</v>
      </c>
      <c r="M237">
        <f>$L237*$C237</f>
        <v>0</v>
      </c>
      <c r="N237">
        <f>$L237*$D237</f>
        <v>0</v>
      </c>
      <c r="O237">
        <f>$L237*$E237</f>
        <v>0</v>
      </c>
      <c r="P237">
        <f>N(ISNUMBER(MATCH(J237,Лист2!$E$2:$E$241,0)))</f>
        <v>0</v>
      </c>
      <c r="Q237">
        <f>$P237*$C237</f>
        <v>0</v>
      </c>
      <c r="R237">
        <f>$P237*$D237</f>
        <v>0</v>
      </c>
      <c r="S237">
        <f>$P237*$E237</f>
        <v>0</v>
      </c>
      <c r="T237">
        <f>N(ISNUMBER(MATCH(J237,Лист2!$C$2:$C$241,0)))</f>
        <v>0</v>
      </c>
      <c r="U237">
        <f>$T237*$C237</f>
        <v>0</v>
      </c>
      <c r="V237">
        <f>$T237*$D237</f>
        <v>0</v>
      </c>
      <c r="W237">
        <f>$T237*$E237</f>
        <v>0</v>
      </c>
      <c r="X237">
        <f>N(ISNUMBER(MATCH(J237,Лист2!$B$2:$B$241,0)))</f>
        <v>0</v>
      </c>
      <c r="Y237">
        <f>$X237*$C237</f>
        <v>0</v>
      </c>
      <c r="Z237">
        <f>$X237*$D237</f>
        <v>0</v>
      </c>
      <c r="AA237">
        <f>$X237*$E237</f>
        <v>0</v>
      </c>
      <c r="AB237">
        <f>N(ISNUMBER(MATCH(J237,Лист2!$D$2:$D$241,0)))</f>
        <v>0</v>
      </c>
      <c r="AC237">
        <f>$AB237*$C237</f>
        <v>0</v>
      </c>
      <c r="AD237">
        <f>$AB237*$D237</f>
        <v>0</v>
      </c>
      <c r="AE237">
        <f>$AB237*$E237</f>
        <v>0</v>
      </c>
    </row>
    <row r="238" spans="11:31">
      <c r="K238" t="b">
        <f t="shared" si="4"/>
        <v>0</v>
      </c>
      <c r="L238">
        <f>N(ISNUMBER(MATCH(J238,Лист2!$A$2:$A$128,0)))</f>
        <v>0</v>
      </c>
      <c r="M238">
        <f>$L238*$C238</f>
        <v>0</v>
      </c>
      <c r="N238">
        <f>$L238*$D238</f>
        <v>0</v>
      </c>
      <c r="O238">
        <f>$L238*$E238</f>
        <v>0</v>
      </c>
      <c r="P238">
        <f>N(ISNUMBER(MATCH(J238,Лист2!$E$2:$E$241,0)))</f>
        <v>0</v>
      </c>
      <c r="Q238">
        <f>$P238*$C238</f>
        <v>0</v>
      </c>
      <c r="R238">
        <f>$P238*$D238</f>
        <v>0</v>
      </c>
      <c r="S238">
        <f>$P238*$E238</f>
        <v>0</v>
      </c>
      <c r="T238">
        <f>N(ISNUMBER(MATCH(J238,Лист2!$C$2:$C$241,0)))</f>
        <v>0</v>
      </c>
      <c r="U238">
        <f>$T238*$C238</f>
        <v>0</v>
      </c>
      <c r="V238">
        <f>$T238*$D238</f>
        <v>0</v>
      </c>
      <c r="W238">
        <f>$T238*$E238</f>
        <v>0</v>
      </c>
      <c r="X238">
        <f>N(ISNUMBER(MATCH(J238,Лист2!$B$2:$B$241,0)))</f>
        <v>0</v>
      </c>
      <c r="Y238">
        <f>$X238*$C238</f>
        <v>0</v>
      </c>
      <c r="Z238">
        <f>$X238*$D238</f>
        <v>0</v>
      </c>
      <c r="AA238">
        <f>$X238*$E238</f>
        <v>0</v>
      </c>
      <c r="AB238">
        <f>N(ISNUMBER(MATCH(J238,Лист2!$D$2:$D$241,0)))</f>
        <v>0</v>
      </c>
      <c r="AC238">
        <f>$AB238*$C238</f>
        <v>0</v>
      </c>
      <c r="AD238">
        <f>$AB238*$D238</f>
        <v>0</v>
      </c>
      <c r="AE238">
        <f>$AB238*$E238</f>
        <v>0</v>
      </c>
    </row>
    <row r="239" spans="11:31">
      <c r="K239" t="b">
        <f t="shared" si="4"/>
        <v>0</v>
      </c>
      <c r="L239">
        <f>N(ISNUMBER(MATCH(J239,Лист2!$A$2:$A$128,0)))</f>
        <v>0</v>
      </c>
      <c r="M239">
        <f>$L239*$C239</f>
        <v>0</v>
      </c>
      <c r="N239">
        <f>$L239*$D239</f>
        <v>0</v>
      </c>
      <c r="O239">
        <f>$L239*$E239</f>
        <v>0</v>
      </c>
      <c r="P239">
        <f>N(ISNUMBER(MATCH(J239,Лист2!$E$2:$E$241,0)))</f>
        <v>0</v>
      </c>
      <c r="Q239">
        <f>$P239*$C239</f>
        <v>0</v>
      </c>
      <c r="R239">
        <f>$P239*$D239</f>
        <v>0</v>
      </c>
      <c r="S239">
        <f>$P239*$E239</f>
        <v>0</v>
      </c>
      <c r="T239">
        <f>N(ISNUMBER(MATCH(J239,Лист2!$C$2:$C$241,0)))</f>
        <v>0</v>
      </c>
      <c r="U239">
        <f>$T239*$C239</f>
        <v>0</v>
      </c>
      <c r="V239">
        <f>$T239*$D239</f>
        <v>0</v>
      </c>
      <c r="W239">
        <f>$T239*$E239</f>
        <v>0</v>
      </c>
      <c r="X239">
        <f>N(ISNUMBER(MATCH(J239,Лист2!$B$2:$B$241,0)))</f>
        <v>0</v>
      </c>
      <c r="Y239">
        <f>$X239*$C239</f>
        <v>0</v>
      </c>
      <c r="Z239">
        <f>$X239*$D239</f>
        <v>0</v>
      </c>
      <c r="AA239">
        <f>$X239*$E239</f>
        <v>0</v>
      </c>
      <c r="AB239">
        <f>N(ISNUMBER(MATCH(J239,Лист2!$D$2:$D$241,0)))</f>
        <v>0</v>
      </c>
      <c r="AC239">
        <f>$AB239*$C239</f>
        <v>0</v>
      </c>
      <c r="AD239">
        <f>$AB239*$D239</f>
        <v>0</v>
      </c>
      <c r="AE239">
        <f>$AB239*$E239</f>
        <v>0</v>
      </c>
    </row>
    <row r="240" spans="11:31">
      <c r="K240" t="b">
        <f t="shared" si="4"/>
        <v>0</v>
      </c>
      <c r="L240">
        <f>N(ISNUMBER(MATCH(J240,Лист2!$A$2:$A$128,0)))</f>
        <v>0</v>
      </c>
      <c r="M240">
        <f>$L240*$C240</f>
        <v>0</v>
      </c>
      <c r="N240">
        <f>$L240*$D240</f>
        <v>0</v>
      </c>
      <c r="O240">
        <f>$L240*$E240</f>
        <v>0</v>
      </c>
      <c r="P240">
        <f>N(ISNUMBER(MATCH(J240,Лист2!$E$2:$E$241,0)))</f>
        <v>0</v>
      </c>
      <c r="Q240">
        <f>$P240*$C240</f>
        <v>0</v>
      </c>
      <c r="R240">
        <f>$P240*$D240</f>
        <v>0</v>
      </c>
      <c r="S240">
        <f>$P240*$E240</f>
        <v>0</v>
      </c>
      <c r="T240">
        <f>N(ISNUMBER(MATCH(J240,Лист2!$C$2:$C$241,0)))</f>
        <v>0</v>
      </c>
      <c r="U240">
        <f>$T240*$C240</f>
        <v>0</v>
      </c>
      <c r="V240">
        <f>$T240*$D240</f>
        <v>0</v>
      </c>
      <c r="W240">
        <f>$T240*$E240</f>
        <v>0</v>
      </c>
      <c r="X240">
        <f>N(ISNUMBER(MATCH(J240,Лист2!$B$2:$B$241,0)))</f>
        <v>0</v>
      </c>
      <c r="Y240">
        <f>$X240*$C240</f>
        <v>0</v>
      </c>
      <c r="Z240">
        <f>$X240*$D240</f>
        <v>0</v>
      </c>
      <c r="AA240">
        <f>$X240*$E240</f>
        <v>0</v>
      </c>
      <c r="AB240">
        <f>N(ISNUMBER(MATCH(J240,Лист2!$D$2:$D$241,0)))</f>
        <v>0</v>
      </c>
      <c r="AC240">
        <f>$AB240*$C240</f>
        <v>0</v>
      </c>
      <c r="AD240">
        <f>$AB240*$D240</f>
        <v>0</v>
      </c>
      <c r="AE240">
        <f>$AB240*$E240</f>
        <v>0</v>
      </c>
    </row>
    <row r="241" spans="11:31">
      <c r="K241" t="b">
        <f t="shared" si="4"/>
        <v>0</v>
      </c>
      <c r="L241">
        <f>N(ISNUMBER(MATCH(J241,Лист2!$A$2:$A$128,0)))</f>
        <v>0</v>
      </c>
      <c r="M241">
        <f>$L241*$C241</f>
        <v>0</v>
      </c>
      <c r="N241">
        <f>$L241*$D241</f>
        <v>0</v>
      </c>
      <c r="O241">
        <f>$L241*$E241</f>
        <v>0</v>
      </c>
      <c r="P241">
        <f>N(ISNUMBER(MATCH(J241,Лист2!$E$2:$E$241,0)))</f>
        <v>0</v>
      </c>
      <c r="Q241">
        <f>$P241*$C241</f>
        <v>0</v>
      </c>
      <c r="R241">
        <f>$P241*$D241</f>
        <v>0</v>
      </c>
      <c r="S241">
        <f>$P241*$E241</f>
        <v>0</v>
      </c>
      <c r="T241">
        <f>N(ISNUMBER(MATCH(J241,Лист2!$C$2:$C$241,0)))</f>
        <v>0</v>
      </c>
      <c r="U241">
        <f>$T241*$C241</f>
        <v>0</v>
      </c>
      <c r="V241">
        <f>$T241*$D241</f>
        <v>0</v>
      </c>
      <c r="W241">
        <f>$T241*$E241</f>
        <v>0</v>
      </c>
      <c r="X241">
        <f>N(ISNUMBER(MATCH(J241,Лист2!$B$2:$B$241,0)))</f>
        <v>0</v>
      </c>
      <c r="Y241">
        <f>$X241*$C241</f>
        <v>0</v>
      </c>
      <c r="Z241">
        <f>$X241*$D241</f>
        <v>0</v>
      </c>
      <c r="AA241">
        <f>$X241*$E241</f>
        <v>0</v>
      </c>
      <c r="AB241">
        <f>N(ISNUMBER(MATCH(J241,Лист2!$D$2:$D$241,0)))</f>
        <v>0</v>
      </c>
      <c r="AC241">
        <f>$AB241*$C241</f>
        <v>0</v>
      </c>
      <c r="AD241">
        <f>$AB241*$D241</f>
        <v>0</v>
      </c>
      <c r="AE241">
        <f>$AB241*$E241</f>
        <v>0</v>
      </c>
    </row>
    <row r="242" spans="11:31">
      <c r="K242" t="b">
        <f t="shared" si="4"/>
        <v>0</v>
      </c>
      <c r="L242">
        <f>N(ISNUMBER(MATCH(J242,Лист2!$A$2:$A$128,0)))</f>
        <v>0</v>
      </c>
      <c r="M242">
        <f>$L242*$C242</f>
        <v>0</v>
      </c>
      <c r="N242">
        <f>$L242*$D242</f>
        <v>0</v>
      </c>
      <c r="O242">
        <f>$L242*$E242</f>
        <v>0</v>
      </c>
      <c r="P242">
        <f>N(ISNUMBER(MATCH(J242,Лист2!$E$2:$E$241,0)))</f>
        <v>0</v>
      </c>
      <c r="Q242">
        <f>$P242*$C242</f>
        <v>0</v>
      </c>
      <c r="R242">
        <f>$P242*$D242</f>
        <v>0</v>
      </c>
      <c r="S242">
        <f>$P242*$E242</f>
        <v>0</v>
      </c>
      <c r="T242">
        <f>N(ISNUMBER(MATCH(J242,Лист2!$C$2:$C$241,0)))</f>
        <v>0</v>
      </c>
      <c r="U242">
        <f>$T242*$C242</f>
        <v>0</v>
      </c>
      <c r="V242">
        <f>$T242*$D242</f>
        <v>0</v>
      </c>
      <c r="W242">
        <f>$T242*$E242</f>
        <v>0</v>
      </c>
      <c r="X242">
        <f>N(ISNUMBER(MATCH(J242,Лист2!$B$2:$B$241,0)))</f>
        <v>0</v>
      </c>
      <c r="Y242">
        <f>$X242*$C242</f>
        <v>0</v>
      </c>
      <c r="Z242">
        <f>$X242*$D242</f>
        <v>0</v>
      </c>
      <c r="AA242">
        <f>$X242*$E242</f>
        <v>0</v>
      </c>
      <c r="AB242">
        <f>N(ISNUMBER(MATCH(J242,Лист2!$D$2:$D$241,0)))</f>
        <v>0</v>
      </c>
      <c r="AC242">
        <f>$AB242*$C242</f>
        <v>0</v>
      </c>
      <c r="AD242">
        <f>$AB242*$D242</f>
        <v>0</v>
      </c>
      <c r="AE242">
        <f>$AB242*$E242</f>
        <v>0</v>
      </c>
    </row>
    <row r="243" spans="11:31">
      <c r="K243" t="b">
        <f t="shared" si="4"/>
        <v>0</v>
      </c>
      <c r="L243">
        <f>N(ISNUMBER(MATCH(J243,Лист2!$A$2:$A$128,0)))</f>
        <v>0</v>
      </c>
      <c r="M243">
        <f>$L243*$C243</f>
        <v>0</v>
      </c>
      <c r="N243">
        <f>$L243*$D243</f>
        <v>0</v>
      </c>
      <c r="O243">
        <f>$L243*$E243</f>
        <v>0</v>
      </c>
      <c r="P243">
        <f>N(ISNUMBER(MATCH(J243,Лист2!$E$2:$E$241,0)))</f>
        <v>0</v>
      </c>
      <c r="Q243">
        <f>$P243*$C243</f>
        <v>0</v>
      </c>
      <c r="R243">
        <f>$P243*$D243</f>
        <v>0</v>
      </c>
      <c r="S243">
        <f>$P243*$E243</f>
        <v>0</v>
      </c>
      <c r="T243">
        <f>N(ISNUMBER(MATCH(J243,Лист2!$C$2:$C$241,0)))</f>
        <v>0</v>
      </c>
      <c r="U243">
        <f>$T243*$C243</f>
        <v>0</v>
      </c>
      <c r="V243">
        <f>$T243*$D243</f>
        <v>0</v>
      </c>
      <c r="W243">
        <f>$T243*$E243</f>
        <v>0</v>
      </c>
      <c r="X243">
        <f>N(ISNUMBER(MATCH(J243,Лист2!$B$2:$B$241,0)))</f>
        <v>0</v>
      </c>
      <c r="Y243">
        <f>$X243*$C243</f>
        <v>0</v>
      </c>
      <c r="Z243">
        <f>$X243*$D243</f>
        <v>0</v>
      </c>
      <c r="AA243">
        <f>$X243*$E243</f>
        <v>0</v>
      </c>
      <c r="AB243">
        <f>N(ISNUMBER(MATCH(J243,Лист2!$D$2:$D$241,0)))</f>
        <v>0</v>
      </c>
      <c r="AC243">
        <f>$AB243*$C243</f>
        <v>0</v>
      </c>
      <c r="AD243">
        <f>$AB243*$D243</f>
        <v>0</v>
      </c>
      <c r="AE243">
        <f>$AB243*$E243</f>
        <v>0</v>
      </c>
    </row>
    <row r="244" spans="11:31">
      <c r="K244" t="b">
        <f t="shared" si="4"/>
        <v>0</v>
      </c>
      <c r="L244">
        <f>N(ISNUMBER(MATCH(J244,Лист2!$A$2:$A$128,0)))</f>
        <v>0</v>
      </c>
      <c r="M244">
        <f>$L244*$C244</f>
        <v>0</v>
      </c>
      <c r="N244">
        <f>$L244*$D244</f>
        <v>0</v>
      </c>
      <c r="O244">
        <f>$L244*$E244</f>
        <v>0</v>
      </c>
      <c r="P244">
        <f>N(ISNUMBER(MATCH(J244,Лист2!$E$2:$E$241,0)))</f>
        <v>0</v>
      </c>
      <c r="Q244">
        <f>$P244*$C244</f>
        <v>0</v>
      </c>
      <c r="R244">
        <f>$P244*$D244</f>
        <v>0</v>
      </c>
      <c r="S244">
        <f>$P244*$E244</f>
        <v>0</v>
      </c>
      <c r="T244">
        <f>N(ISNUMBER(MATCH(J244,Лист2!$C$2:$C$241,0)))</f>
        <v>0</v>
      </c>
      <c r="U244">
        <f>$T244*$C244</f>
        <v>0</v>
      </c>
      <c r="V244">
        <f>$T244*$D244</f>
        <v>0</v>
      </c>
      <c r="W244">
        <f>$T244*$E244</f>
        <v>0</v>
      </c>
      <c r="X244">
        <f>N(ISNUMBER(MATCH(J244,Лист2!$B$2:$B$241,0)))</f>
        <v>0</v>
      </c>
      <c r="Y244">
        <f>$X244*$C244</f>
        <v>0</v>
      </c>
      <c r="Z244">
        <f>$X244*$D244</f>
        <v>0</v>
      </c>
      <c r="AA244">
        <f>$X244*$E244</f>
        <v>0</v>
      </c>
      <c r="AB244">
        <f>N(ISNUMBER(MATCH(J244,Лист2!$D$2:$D$241,0)))</f>
        <v>0</v>
      </c>
      <c r="AC244">
        <f>$AB244*$C244</f>
        <v>0</v>
      </c>
      <c r="AD244">
        <f>$AB244*$D244</f>
        <v>0</v>
      </c>
      <c r="AE244">
        <f>$AB244*$E244</f>
        <v>0</v>
      </c>
    </row>
    <row r="245" spans="11:31">
      <c r="K245" t="b">
        <f t="shared" si="4"/>
        <v>0</v>
      </c>
      <c r="L245">
        <f>N(ISNUMBER(MATCH(J245,Лист2!$A$2:$A$128,0)))</f>
        <v>0</v>
      </c>
      <c r="M245">
        <f>$L245*$C245</f>
        <v>0</v>
      </c>
      <c r="N245">
        <f>$L245*$D245</f>
        <v>0</v>
      </c>
      <c r="O245">
        <f>$L245*$E245</f>
        <v>0</v>
      </c>
      <c r="P245">
        <f>N(ISNUMBER(MATCH(J245,Лист2!$E$2:$E$241,0)))</f>
        <v>0</v>
      </c>
      <c r="Q245">
        <f>$P245*$C245</f>
        <v>0</v>
      </c>
      <c r="R245">
        <f>$P245*$D245</f>
        <v>0</v>
      </c>
      <c r="S245">
        <f>$P245*$E245</f>
        <v>0</v>
      </c>
      <c r="T245">
        <f>N(ISNUMBER(MATCH(J245,Лист2!$C$2:$C$241,0)))</f>
        <v>0</v>
      </c>
      <c r="U245">
        <f>$T245*$C245</f>
        <v>0</v>
      </c>
      <c r="V245">
        <f>$T245*$D245</f>
        <v>0</v>
      </c>
      <c r="W245">
        <f>$T245*$E245</f>
        <v>0</v>
      </c>
      <c r="X245">
        <f>N(ISNUMBER(MATCH(J245,Лист2!$B$2:$B$241,0)))</f>
        <v>0</v>
      </c>
      <c r="Y245">
        <f>$X245*$C245</f>
        <v>0</v>
      </c>
      <c r="Z245">
        <f>$X245*$D245</f>
        <v>0</v>
      </c>
      <c r="AA245">
        <f>$X245*$E245</f>
        <v>0</v>
      </c>
      <c r="AB245">
        <f>N(ISNUMBER(MATCH(J245,Лист2!$D$2:$D$241,0)))</f>
        <v>0</v>
      </c>
      <c r="AC245">
        <f>$AB245*$C245</f>
        <v>0</v>
      </c>
      <c r="AD245">
        <f>$AB245*$D245</f>
        <v>0</v>
      </c>
      <c r="AE245">
        <f>$AB245*$E245</f>
        <v>0</v>
      </c>
    </row>
    <row r="246" spans="11:31">
      <c r="K246" t="b">
        <f t="shared" si="4"/>
        <v>0</v>
      </c>
      <c r="L246">
        <f>N(ISNUMBER(MATCH(J246,Лист2!$A$2:$A$128,0)))</f>
        <v>0</v>
      </c>
      <c r="M246">
        <f>$L246*$C246</f>
        <v>0</v>
      </c>
      <c r="N246">
        <f>$L246*$D246</f>
        <v>0</v>
      </c>
      <c r="O246">
        <f>$L246*$E246</f>
        <v>0</v>
      </c>
      <c r="P246">
        <f>N(ISNUMBER(MATCH(J246,Лист2!$E$2:$E$241,0)))</f>
        <v>0</v>
      </c>
      <c r="Q246">
        <f>$P246*$C246</f>
        <v>0</v>
      </c>
      <c r="R246">
        <f>$P246*$D246</f>
        <v>0</v>
      </c>
      <c r="S246">
        <f>$P246*$E246</f>
        <v>0</v>
      </c>
      <c r="T246">
        <f>N(ISNUMBER(MATCH(J246,Лист2!$C$2:$C$241,0)))</f>
        <v>0</v>
      </c>
      <c r="U246">
        <f>$T246*$C246</f>
        <v>0</v>
      </c>
      <c r="V246">
        <f>$T246*$D246</f>
        <v>0</v>
      </c>
      <c r="W246">
        <f>$T246*$E246</f>
        <v>0</v>
      </c>
      <c r="X246">
        <f>N(ISNUMBER(MATCH(J246,Лист2!$B$2:$B$241,0)))</f>
        <v>0</v>
      </c>
      <c r="Y246">
        <f>$X246*$C246</f>
        <v>0</v>
      </c>
      <c r="Z246">
        <f>$X246*$D246</f>
        <v>0</v>
      </c>
      <c r="AA246">
        <f>$X246*$E246</f>
        <v>0</v>
      </c>
      <c r="AB246">
        <f>N(ISNUMBER(MATCH(J246,Лист2!$D$2:$D$241,0)))</f>
        <v>0</v>
      </c>
      <c r="AC246">
        <f>$AB246*$C246</f>
        <v>0</v>
      </c>
      <c r="AD246">
        <f>$AB246*$D246</f>
        <v>0</v>
      </c>
      <c r="AE246">
        <f>$AB246*$E246</f>
        <v>0</v>
      </c>
    </row>
    <row r="247" spans="11:31">
      <c r="K247" t="b">
        <f t="shared" si="4"/>
        <v>0</v>
      </c>
      <c r="L247">
        <f>N(ISNUMBER(MATCH(J247,Лист2!$A$2:$A$128,0)))</f>
        <v>0</v>
      </c>
      <c r="M247">
        <f>$L247*$C247</f>
        <v>0</v>
      </c>
      <c r="N247">
        <f>$L247*$D247</f>
        <v>0</v>
      </c>
      <c r="O247">
        <f>$L247*$E247</f>
        <v>0</v>
      </c>
      <c r="P247">
        <f>N(ISNUMBER(MATCH(J247,Лист2!$E$2:$E$241,0)))</f>
        <v>0</v>
      </c>
      <c r="Q247">
        <f>$P247*$C247</f>
        <v>0</v>
      </c>
      <c r="R247">
        <f>$P247*$D247</f>
        <v>0</v>
      </c>
      <c r="S247">
        <f>$P247*$E247</f>
        <v>0</v>
      </c>
      <c r="T247">
        <f>N(ISNUMBER(MATCH(J247,Лист2!$C$2:$C$241,0)))</f>
        <v>0</v>
      </c>
      <c r="U247">
        <f>$T247*$C247</f>
        <v>0</v>
      </c>
      <c r="V247">
        <f>$T247*$D247</f>
        <v>0</v>
      </c>
      <c r="W247">
        <f>$T247*$E247</f>
        <v>0</v>
      </c>
      <c r="X247">
        <f>N(ISNUMBER(MATCH(J247,Лист2!$B$2:$B$241,0)))</f>
        <v>0</v>
      </c>
      <c r="Y247">
        <f>$X247*$C247</f>
        <v>0</v>
      </c>
      <c r="Z247">
        <f>$X247*$D247</f>
        <v>0</v>
      </c>
      <c r="AA247">
        <f>$X247*$E247</f>
        <v>0</v>
      </c>
      <c r="AB247">
        <f>N(ISNUMBER(MATCH(J247,Лист2!$D$2:$D$241,0)))</f>
        <v>0</v>
      </c>
      <c r="AC247">
        <f>$AB247*$C247</f>
        <v>0</v>
      </c>
      <c r="AD247">
        <f>$AB247*$D247</f>
        <v>0</v>
      </c>
      <c r="AE247">
        <f>$AB247*$E247</f>
        <v>0</v>
      </c>
    </row>
    <row r="248" spans="11:31">
      <c r="K248" t="b">
        <f t="shared" si="4"/>
        <v>0</v>
      </c>
      <c r="L248">
        <f>N(ISNUMBER(MATCH(J248,Лист2!$A$2:$A$128,0)))</f>
        <v>0</v>
      </c>
      <c r="M248">
        <f>$L248*$C248</f>
        <v>0</v>
      </c>
      <c r="N248">
        <f>$L248*$D248</f>
        <v>0</v>
      </c>
      <c r="O248">
        <f>$L248*$E248</f>
        <v>0</v>
      </c>
      <c r="P248">
        <f>N(ISNUMBER(MATCH(J248,Лист2!$E$2:$E$241,0)))</f>
        <v>0</v>
      </c>
      <c r="Q248">
        <f>$P248*$C248</f>
        <v>0</v>
      </c>
      <c r="R248">
        <f>$P248*$D248</f>
        <v>0</v>
      </c>
      <c r="S248">
        <f>$P248*$E248</f>
        <v>0</v>
      </c>
      <c r="T248">
        <f>N(ISNUMBER(MATCH(J248,Лист2!$C$2:$C$241,0)))</f>
        <v>0</v>
      </c>
      <c r="U248">
        <f>$T248*$C248</f>
        <v>0</v>
      </c>
      <c r="V248">
        <f>$T248*$D248</f>
        <v>0</v>
      </c>
      <c r="W248">
        <f>$T248*$E248</f>
        <v>0</v>
      </c>
      <c r="X248">
        <f>N(ISNUMBER(MATCH(J248,Лист2!$B$2:$B$241,0)))</f>
        <v>0</v>
      </c>
      <c r="Y248">
        <f>$X248*$C248</f>
        <v>0</v>
      </c>
      <c r="Z248">
        <f>$X248*$D248</f>
        <v>0</v>
      </c>
      <c r="AA248">
        <f>$X248*$E248</f>
        <v>0</v>
      </c>
      <c r="AB248">
        <f>N(ISNUMBER(MATCH(J248,Лист2!$D$2:$D$241,0)))</f>
        <v>0</v>
      </c>
      <c r="AC248">
        <f>$AB248*$C248</f>
        <v>0</v>
      </c>
      <c r="AD248">
        <f>$AB248*$D248</f>
        <v>0</v>
      </c>
      <c r="AE248">
        <f>$AB248*$E248</f>
        <v>0</v>
      </c>
    </row>
    <row r="249" spans="11:31">
      <c r="K249" t="b">
        <f t="shared" si="4"/>
        <v>0</v>
      </c>
      <c r="L249">
        <f>N(ISNUMBER(MATCH(J249,Лист2!$A$2:$A$128,0)))</f>
        <v>0</v>
      </c>
      <c r="M249">
        <f>$L249*$C249</f>
        <v>0</v>
      </c>
      <c r="N249">
        <f>$L249*$D249</f>
        <v>0</v>
      </c>
      <c r="O249">
        <f>$L249*$E249</f>
        <v>0</v>
      </c>
      <c r="P249">
        <f>N(ISNUMBER(MATCH(J249,Лист2!$E$2:$E$241,0)))</f>
        <v>0</v>
      </c>
      <c r="Q249">
        <f>$P249*$C249</f>
        <v>0</v>
      </c>
      <c r="R249">
        <f>$P249*$D249</f>
        <v>0</v>
      </c>
      <c r="S249">
        <f>$P249*$E249</f>
        <v>0</v>
      </c>
      <c r="T249">
        <f>N(ISNUMBER(MATCH(J249,Лист2!$C$2:$C$241,0)))</f>
        <v>0</v>
      </c>
      <c r="U249">
        <f>$T249*$C249</f>
        <v>0</v>
      </c>
      <c r="V249">
        <f>$T249*$D249</f>
        <v>0</v>
      </c>
      <c r="W249">
        <f>$T249*$E249</f>
        <v>0</v>
      </c>
      <c r="X249">
        <f>N(ISNUMBER(MATCH(J249,Лист2!$B$2:$B$241,0)))</f>
        <v>0</v>
      </c>
      <c r="Y249">
        <f>$X249*$C249</f>
        <v>0</v>
      </c>
      <c r="Z249">
        <f>$X249*$D249</f>
        <v>0</v>
      </c>
      <c r="AA249">
        <f>$X249*$E249</f>
        <v>0</v>
      </c>
      <c r="AB249">
        <f>N(ISNUMBER(MATCH(J249,Лист2!$D$2:$D$241,0)))</f>
        <v>0</v>
      </c>
      <c r="AC249">
        <f>$AB249*$C249</f>
        <v>0</v>
      </c>
      <c r="AD249">
        <f>$AB249*$D249</f>
        <v>0</v>
      </c>
      <c r="AE249">
        <f>$AB249*$E249</f>
        <v>0</v>
      </c>
    </row>
    <row r="250" spans="11:31">
      <c r="K250" t="b">
        <f t="shared" si="4"/>
        <v>0</v>
      </c>
      <c r="L250">
        <f>N(ISNUMBER(MATCH(J250,Лист2!$A$2:$A$128,0)))</f>
        <v>0</v>
      </c>
      <c r="M250">
        <f>$L250*$C250</f>
        <v>0</v>
      </c>
      <c r="N250">
        <f>$L250*$D250</f>
        <v>0</v>
      </c>
      <c r="O250">
        <f>$L250*$E250</f>
        <v>0</v>
      </c>
      <c r="P250">
        <f>N(ISNUMBER(MATCH(J250,Лист2!$E$2:$E$241,0)))</f>
        <v>0</v>
      </c>
      <c r="Q250">
        <f>$P250*$C250</f>
        <v>0</v>
      </c>
      <c r="R250">
        <f>$P250*$D250</f>
        <v>0</v>
      </c>
      <c r="S250">
        <f>$P250*$E250</f>
        <v>0</v>
      </c>
      <c r="T250">
        <f>N(ISNUMBER(MATCH(J250,Лист2!$C$2:$C$241,0)))</f>
        <v>0</v>
      </c>
      <c r="U250">
        <f>$T250*$C250</f>
        <v>0</v>
      </c>
      <c r="V250">
        <f>$T250*$D250</f>
        <v>0</v>
      </c>
      <c r="W250">
        <f>$T250*$E250</f>
        <v>0</v>
      </c>
      <c r="X250">
        <f>N(ISNUMBER(MATCH(J250,Лист2!$B$2:$B$241,0)))</f>
        <v>0</v>
      </c>
      <c r="Y250">
        <f>$X250*$C250</f>
        <v>0</v>
      </c>
      <c r="Z250">
        <f>$X250*$D250</f>
        <v>0</v>
      </c>
      <c r="AA250">
        <f>$X250*$E250</f>
        <v>0</v>
      </c>
      <c r="AB250">
        <f>N(ISNUMBER(MATCH(J250,Лист2!$D$2:$D$241,0)))</f>
        <v>0</v>
      </c>
      <c r="AC250">
        <f>$AB250*$C250</f>
        <v>0</v>
      </c>
      <c r="AD250">
        <f>$AB250*$D250</f>
        <v>0</v>
      </c>
      <c r="AE250">
        <f>$AB250*$E250</f>
        <v>0</v>
      </c>
    </row>
    <row r="251" spans="11:31">
      <c r="K251" t="b">
        <f t="shared" si="4"/>
        <v>0</v>
      </c>
      <c r="L251">
        <f>N(ISNUMBER(MATCH(J251,Лист2!$A$2:$A$128,0)))</f>
        <v>0</v>
      </c>
      <c r="M251">
        <f>$L251*$C251</f>
        <v>0</v>
      </c>
      <c r="N251">
        <f>$L251*$D251</f>
        <v>0</v>
      </c>
      <c r="O251">
        <f>$L251*$E251</f>
        <v>0</v>
      </c>
      <c r="P251">
        <f>N(ISNUMBER(MATCH(J251,Лист2!$E$2:$E$241,0)))</f>
        <v>0</v>
      </c>
      <c r="Q251">
        <f>$P251*$C251</f>
        <v>0</v>
      </c>
      <c r="R251">
        <f>$P251*$D251</f>
        <v>0</v>
      </c>
      <c r="S251">
        <f>$P251*$E251</f>
        <v>0</v>
      </c>
      <c r="T251">
        <f>N(ISNUMBER(MATCH(J251,Лист2!$C$2:$C$241,0)))</f>
        <v>0</v>
      </c>
      <c r="U251">
        <f>$T251*$C251</f>
        <v>0</v>
      </c>
      <c r="V251">
        <f>$T251*$D251</f>
        <v>0</v>
      </c>
      <c r="W251">
        <f>$T251*$E251</f>
        <v>0</v>
      </c>
      <c r="X251">
        <f>N(ISNUMBER(MATCH(J251,Лист2!$B$2:$B$241,0)))</f>
        <v>0</v>
      </c>
      <c r="Y251">
        <f>$X251*$C251</f>
        <v>0</v>
      </c>
      <c r="Z251">
        <f>$X251*$D251</f>
        <v>0</v>
      </c>
      <c r="AA251">
        <f>$X251*$E251</f>
        <v>0</v>
      </c>
      <c r="AB251">
        <f>N(ISNUMBER(MATCH(J251,Лист2!$D$2:$D$241,0)))</f>
        <v>0</v>
      </c>
      <c r="AC251">
        <f>$AB251*$C251</f>
        <v>0</v>
      </c>
      <c r="AD251">
        <f>$AB251*$D251</f>
        <v>0</v>
      </c>
      <c r="AE251">
        <f>$AB251*$E251</f>
        <v>0</v>
      </c>
    </row>
    <row r="252" spans="11:31">
      <c r="K252" t="b">
        <f t="shared" si="4"/>
        <v>0</v>
      </c>
      <c r="L252">
        <f>N(ISNUMBER(MATCH(J252,Лист2!$A$2:$A$128,0)))</f>
        <v>0</v>
      </c>
      <c r="M252">
        <f>$L252*$C252</f>
        <v>0</v>
      </c>
      <c r="N252">
        <f>$L252*$D252</f>
        <v>0</v>
      </c>
      <c r="O252">
        <f>$L252*$E252</f>
        <v>0</v>
      </c>
      <c r="P252">
        <f>N(ISNUMBER(MATCH(J252,Лист2!$E$2:$E$241,0)))</f>
        <v>0</v>
      </c>
      <c r="Q252">
        <f>$P252*$C252</f>
        <v>0</v>
      </c>
      <c r="R252">
        <f>$P252*$D252</f>
        <v>0</v>
      </c>
      <c r="S252">
        <f>$P252*$E252</f>
        <v>0</v>
      </c>
      <c r="T252">
        <f>N(ISNUMBER(MATCH(J252,Лист2!$C$2:$C$241,0)))</f>
        <v>0</v>
      </c>
      <c r="U252">
        <f>$T252*$C252</f>
        <v>0</v>
      </c>
      <c r="V252">
        <f>$T252*$D252</f>
        <v>0</v>
      </c>
      <c r="W252">
        <f>$T252*$E252</f>
        <v>0</v>
      </c>
      <c r="X252">
        <f>N(ISNUMBER(MATCH(J252,Лист2!$B$2:$B$241,0)))</f>
        <v>0</v>
      </c>
      <c r="Y252">
        <f>$X252*$C252</f>
        <v>0</v>
      </c>
      <c r="Z252">
        <f>$X252*$D252</f>
        <v>0</v>
      </c>
      <c r="AA252">
        <f>$X252*$E252</f>
        <v>0</v>
      </c>
      <c r="AB252">
        <f>N(ISNUMBER(MATCH(J252,Лист2!$D$2:$D$241,0)))</f>
        <v>0</v>
      </c>
      <c r="AC252">
        <f>$AB252*$C252</f>
        <v>0</v>
      </c>
      <c r="AD252">
        <f>$AB252*$D252</f>
        <v>0</v>
      </c>
      <c r="AE252">
        <f>$AB252*$E252</f>
        <v>0</v>
      </c>
    </row>
    <row r="253" spans="11:31">
      <c r="K253" t="b">
        <f t="shared" si="4"/>
        <v>0</v>
      </c>
      <c r="L253">
        <f>N(ISNUMBER(MATCH(J253,Лист2!$A$2:$A$128,0)))</f>
        <v>0</v>
      </c>
      <c r="M253">
        <f>$L253*$C253</f>
        <v>0</v>
      </c>
      <c r="N253">
        <f>$L253*$D253</f>
        <v>0</v>
      </c>
      <c r="O253">
        <f>$L253*$E253</f>
        <v>0</v>
      </c>
      <c r="P253">
        <f>N(ISNUMBER(MATCH(J253,Лист2!$E$2:$E$241,0)))</f>
        <v>0</v>
      </c>
      <c r="Q253">
        <f>$P253*$C253</f>
        <v>0</v>
      </c>
      <c r="R253">
        <f>$P253*$D253</f>
        <v>0</v>
      </c>
      <c r="S253">
        <f>$P253*$E253</f>
        <v>0</v>
      </c>
      <c r="T253">
        <f>N(ISNUMBER(MATCH(J253,Лист2!$C$2:$C$241,0)))</f>
        <v>0</v>
      </c>
      <c r="U253">
        <f>$T253*$C253</f>
        <v>0</v>
      </c>
      <c r="V253">
        <f>$T253*$D253</f>
        <v>0</v>
      </c>
      <c r="W253">
        <f>$T253*$E253</f>
        <v>0</v>
      </c>
      <c r="X253">
        <f>N(ISNUMBER(MATCH(J253,Лист2!$B$2:$B$241,0)))</f>
        <v>0</v>
      </c>
      <c r="Y253">
        <f>$X253*$C253</f>
        <v>0</v>
      </c>
      <c r="Z253">
        <f>$X253*$D253</f>
        <v>0</v>
      </c>
      <c r="AA253">
        <f>$X253*$E253</f>
        <v>0</v>
      </c>
      <c r="AB253">
        <f>N(ISNUMBER(MATCH(J253,Лист2!$D$2:$D$241,0)))</f>
        <v>0</v>
      </c>
      <c r="AC253">
        <f>$AB253*$C253</f>
        <v>0</v>
      </c>
      <c r="AD253">
        <f>$AB253*$D253</f>
        <v>0</v>
      </c>
      <c r="AE253">
        <f>$AB253*$E253</f>
        <v>0</v>
      </c>
    </row>
    <row r="254" spans="11:31">
      <c r="K254" t="b">
        <f t="shared" si="4"/>
        <v>0</v>
      </c>
      <c r="L254">
        <f>N(ISNUMBER(MATCH(J254,Лист2!$A$2:$A$128,0)))</f>
        <v>0</v>
      </c>
      <c r="M254">
        <f>$L254*$C254</f>
        <v>0</v>
      </c>
      <c r="N254">
        <f>$L254*$D254</f>
        <v>0</v>
      </c>
      <c r="O254">
        <f>$L254*$E254</f>
        <v>0</v>
      </c>
      <c r="P254">
        <f>N(ISNUMBER(MATCH(J254,Лист2!$E$2:$E$241,0)))</f>
        <v>0</v>
      </c>
      <c r="Q254">
        <f>$P254*$C254</f>
        <v>0</v>
      </c>
      <c r="R254">
        <f>$P254*$D254</f>
        <v>0</v>
      </c>
      <c r="S254">
        <f>$P254*$E254</f>
        <v>0</v>
      </c>
      <c r="T254">
        <f>N(ISNUMBER(MATCH(J254,Лист2!$C$2:$C$241,0)))</f>
        <v>0</v>
      </c>
      <c r="U254">
        <f>$T254*$C254</f>
        <v>0</v>
      </c>
      <c r="V254">
        <f>$T254*$D254</f>
        <v>0</v>
      </c>
      <c r="W254">
        <f>$T254*$E254</f>
        <v>0</v>
      </c>
      <c r="X254">
        <f>N(ISNUMBER(MATCH(J254,Лист2!$B$2:$B$241,0)))</f>
        <v>0</v>
      </c>
      <c r="Y254">
        <f>$X254*$C254</f>
        <v>0</v>
      </c>
      <c r="Z254">
        <f>$X254*$D254</f>
        <v>0</v>
      </c>
      <c r="AA254">
        <f>$X254*$E254</f>
        <v>0</v>
      </c>
      <c r="AB254">
        <f>N(ISNUMBER(MATCH(J254,Лист2!$D$2:$D$241,0)))</f>
        <v>0</v>
      </c>
      <c r="AC254">
        <f>$AB254*$C254</f>
        <v>0</v>
      </c>
      <c r="AD254">
        <f>$AB254*$D254</f>
        <v>0</v>
      </c>
      <c r="AE254">
        <f>$AB254*$E254</f>
        <v>0</v>
      </c>
    </row>
    <row r="255" spans="11:31">
      <c r="K255" t="b">
        <f t="shared" si="4"/>
        <v>0</v>
      </c>
      <c r="L255">
        <f>N(ISNUMBER(MATCH(J255,Лист2!$A$2:$A$128,0)))</f>
        <v>0</v>
      </c>
      <c r="M255">
        <f>$L255*$C255</f>
        <v>0</v>
      </c>
      <c r="N255">
        <f>$L255*$D255</f>
        <v>0</v>
      </c>
      <c r="O255">
        <f>$L255*$E255</f>
        <v>0</v>
      </c>
      <c r="P255">
        <f>N(ISNUMBER(MATCH(J255,Лист2!$E$2:$E$241,0)))</f>
        <v>0</v>
      </c>
      <c r="Q255">
        <f>$P255*$C255</f>
        <v>0</v>
      </c>
      <c r="R255">
        <f>$P255*$D255</f>
        <v>0</v>
      </c>
      <c r="S255">
        <f>$P255*$E255</f>
        <v>0</v>
      </c>
      <c r="T255">
        <f>N(ISNUMBER(MATCH(J255,Лист2!$C$2:$C$241,0)))</f>
        <v>0</v>
      </c>
      <c r="U255">
        <f>$T255*$C255</f>
        <v>0</v>
      </c>
      <c r="V255">
        <f>$T255*$D255</f>
        <v>0</v>
      </c>
      <c r="W255">
        <f>$T255*$E255</f>
        <v>0</v>
      </c>
      <c r="X255">
        <f>N(ISNUMBER(MATCH(J255,Лист2!$B$2:$B$241,0)))</f>
        <v>0</v>
      </c>
      <c r="Y255">
        <f>$X255*$C255</f>
        <v>0</v>
      </c>
      <c r="Z255">
        <f>$X255*$D255</f>
        <v>0</v>
      </c>
      <c r="AA255">
        <f>$X255*$E255</f>
        <v>0</v>
      </c>
      <c r="AB255">
        <f>N(ISNUMBER(MATCH(J255,Лист2!$D$2:$D$241,0)))</f>
        <v>0</v>
      </c>
      <c r="AC255">
        <f>$AB255*$C255</f>
        <v>0</v>
      </c>
      <c r="AD255">
        <f>$AB255*$D255</f>
        <v>0</v>
      </c>
      <c r="AE255">
        <f>$AB255*$E255</f>
        <v>0</v>
      </c>
    </row>
    <row r="256" spans="11:31">
      <c r="K256" t="b">
        <f t="shared" si="4"/>
        <v>0</v>
      </c>
      <c r="L256">
        <f>N(ISNUMBER(MATCH(J256,Лист2!$A$2:$A$128,0)))</f>
        <v>0</v>
      </c>
      <c r="M256">
        <f>$L256*$C256</f>
        <v>0</v>
      </c>
      <c r="N256">
        <f>$L256*$D256</f>
        <v>0</v>
      </c>
      <c r="O256">
        <f>$L256*$E256</f>
        <v>0</v>
      </c>
      <c r="P256">
        <f>N(ISNUMBER(MATCH(J256,Лист2!$E$2:$E$241,0)))</f>
        <v>0</v>
      </c>
      <c r="Q256">
        <f>$P256*$C256</f>
        <v>0</v>
      </c>
      <c r="R256">
        <f>$P256*$D256</f>
        <v>0</v>
      </c>
      <c r="S256">
        <f>$P256*$E256</f>
        <v>0</v>
      </c>
      <c r="T256">
        <f>N(ISNUMBER(MATCH(J256,Лист2!$C$2:$C$241,0)))</f>
        <v>0</v>
      </c>
      <c r="U256">
        <f>$T256*$C256</f>
        <v>0</v>
      </c>
      <c r="V256">
        <f>$T256*$D256</f>
        <v>0</v>
      </c>
      <c r="W256">
        <f>$T256*$E256</f>
        <v>0</v>
      </c>
      <c r="X256">
        <f>N(ISNUMBER(MATCH(J256,Лист2!$B$2:$B$241,0)))</f>
        <v>0</v>
      </c>
      <c r="Y256">
        <f>$X256*$C256</f>
        <v>0</v>
      </c>
      <c r="Z256">
        <f>$X256*$D256</f>
        <v>0</v>
      </c>
      <c r="AA256">
        <f>$X256*$E256</f>
        <v>0</v>
      </c>
      <c r="AB256">
        <f>N(ISNUMBER(MATCH(J256,Лист2!$D$2:$D$241,0)))</f>
        <v>0</v>
      </c>
      <c r="AC256">
        <f>$AB256*$C256</f>
        <v>0</v>
      </c>
      <c r="AD256">
        <f>$AB256*$D256</f>
        <v>0</v>
      </c>
      <c r="AE256">
        <f>$AB256*$E256</f>
        <v>0</v>
      </c>
    </row>
    <row r="257" spans="11:31">
      <c r="K257" t="b">
        <f t="shared" ref="K257:K320" si="5">L257+P257+T257+X257+AB257=1</f>
        <v>0</v>
      </c>
      <c r="L257">
        <f>N(ISNUMBER(MATCH(J257,Лист2!$A$2:$A$128,0)))</f>
        <v>0</v>
      </c>
      <c r="M257">
        <f>$L257*$C257</f>
        <v>0</v>
      </c>
      <c r="N257">
        <f>$L257*$D257</f>
        <v>0</v>
      </c>
      <c r="O257">
        <f>$L257*$E257</f>
        <v>0</v>
      </c>
      <c r="P257">
        <f>N(ISNUMBER(MATCH(J257,Лист2!$E$2:$E$241,0)))</f>
        <v>0</v>
      </c>
      <c r="Q257">
        <f>$P257*$C257</f>
        <v>0</v>
      </c>
      <c r="R257">
        <f>$P257*$D257</f>
        <v>0</v>
      </c>
      <c r="S257">
        <f>$P257*$E257</f>
        <v>0</v>
      </c>
      <c r="T257">
        <f>N(ISNUMBER(MATCH(J257,Лист2!$C$2:$C$241,0)))</f>
        <v>0</v>
      </c>
      <c r="U257">
        <f>$T257*$C257</f>
        <v>0</v>
      </c>
      <c r="V257">
        <f>$T257*$D257</f>
        <v>0</v>
      </c>
      <c r="W257">
        <f>$T257*$E257</f>
        <v>0</v>
      </c>
      <c r="X257">
        <f>N(ISNUMBER(MATCH(J257,Лист2!$B$2:$B$241,0)))</f>
        <v>0</v>
      </c>
      <c r="Y257">
        <f>$X257*$C257</f>
        <v>0</v>
      </c>
      <c r="Z257">
        <f>$X257*$D257</f>
        <v>0</v>
      </c>
      <c r="AA257">
        <f>$X257*$E257</f>
        <v>0</v>
      </c>
      <c r="AB257">
        <f>N(ISNUMBER(MATCH(J257,Лист2!$D$2:$D$241,0)))</f>
        <v>0</v>
      </c>
      <c r="AC257">
        <f>$AB257*$C257</f>
        <v>0</v>
      </c>
      <c r="AD257">
        <f>$AB257*$D257</f>
        <v>0</v>
      </c>
      <c r="AE257">
        <f>$AB257*$E257</f>
        <v>0</v>
      </c>
    </row>
    <row r="258" spans="11:31">
      <c r="K258" t="b">
        <f t="shared" si="5"/>
        <v>0</v>
      </c>
      <c r="L258">
        <f>N(ISNUMBER(MATCH(J258,Лист2!$A$2:$A$128,0)))</f>
        <v>0</v>
      </c>
      <c r="M258">
        <f>$L258*$C258</f>
        <v>0</v>
      </c>
      <c r="N258">
        <f>$L258*$D258</f>
        <v>0</v>
      </c>
      <c r="O258">
        <f>$L258*$E258</f>
        <v>0</v>
      </c>
      <c r="P258">
        <f>N(ISNUMBER(MATCH(J258,Лист2!$E$2:$E$241,0)))</f>
        <v>0</v>
      </c>
      <c r="Q258">
        <f>$P258*$C258</f>
        <v>0</v>
      </c>
      <c r="R258">
        <f>$P258*$D258</f>
        <v>0</v>
      </c>
      <c r="S258">
        <f>$P258*$E258</f>
        <v>0</v>
      </c>
      <c r="T258">
        <f>N(ISNUMBER(MATCH(J258,Лист2!$C$2:$C$241,0)))</f>
        <v>0</v>
      </c>
      <c r="U258">
        <f>$T258*$C258</f>
        <v>0</v>
      </c>
      <c r="V258">
        <f>$T258*$D258</f>
        <v>0</v>
      </c>
      <c r="W258">
        <f>$T258*$E258</f>
        <v>0</v>
      </c>
      <c r="X258">
        <f>N(ISNUMBER(MATCH(J258,Лист2!$B$2:$B$241,0)))</f>
        <v>0</v>
      </c>
      <c r="Y258">
        <f>$X258*$C258</f>
        <v>0</v>
      </c>
      <c r="Z258">
        <f>$X258*$D258</f>
        <v>0</v>
      </c>
      <c r="AA258">
        <f>$X258*$E258</f>
        <v>0</v>
      </c>
      <c r="AB258">
        <f>N(ISNUMBER(MATCH(J258,Лист2!$D$2:$D$241,0)))</f>
        <v>0</v>
      </c>
      <c r="AC258">
        <f>$AB258*$C258</f>
        <v>0</v>
      </c>
      <c r="AD258">
        <f>$AB258*$D258</f>
        <v>0</v>
      </c>
      <c r="AE258">
        <f>$AB258*$E258</f>
        <v>0</v>
      </c>
    </row>
    <row r="259" spans="11:31">
      <c r="K259" t="b">
        <f t="shared" si="5"/>
        <v>0</v>
      </c>
      <c r="L259">
        <f>N(ISNUMBER(MATCH(J259,Лист2!$A$2:$A$128,0)))</f>
        <v>0</v>
      </c>
      <c r="M259">
        <f>$L259*$C259</f>
        <v>0</v>
      </c>
      <c r="N259">
        <f>$L259*$D259</f>
        <v>0</v>
      </c>
      <c r="O259">
        <f>$L259*$E259</f>
        <v>0</v>
      </c>
      <c r="P259">
        <f>N(ISNUMBER(MATCH(J259,Лист2!$E$2:$E$241,0)))</f>
        <v>0</v>
      </c>
      <c r="Q259">
        <f>$P259*$C259</f>
        <v>0</v>
      </c>
      <c r="R259">
        <f>$P259*$D259</f>
        <v>0</v>
      </c>
      <c r="S259">
        <f>$P259*$E259</f>
        <v>0</v>
      </c>
      <c r="T259">
        <f>N(ISNUMBER(MATCH(J259,Лист2!$C$2:$C$241,0)))</f>
        <v>0</v>
      </c>
      <c r="U259">
        <f>$T259*$C259</f>
        <v>0</v>
      </c>
      <c r="V259">
        <f>$T259*$D259</f>
        <v>0</v>
      </c>
      <c r="W259">
        <f>$T259*$E259</f>
        <v>0</v>
      </c>
      <c r="X259">
        <f>N(ISNUMBER(MATCH(J259,Лист2!$B$2:$B$241,0)))</f>
        <v>0</v>
      </c>
      <c r="Y259">
        <f>$X259*$C259</f>
        <v>0</v>
      </c>
      <c r="Z259">
        <f>$X259*$D259</f>
        <v>0</v>
      </c>
      <c r="AA259">
        <f>$X259*$E259</f>
        <v>0</v>
      </c>
      <c r="AB259">
        <f>N(ISNUMBER(MATCH(J259,Лист2!$D$2:$D$241,0)))</f>
        <v>0</v>
      </c>
      <c r="AC259">
        <f>$AB259*$C259</f>
        <v>0</v>
      </c>
      <c r="AD259">
        <f>$AB259*$D259</f>
        <v>0</v>
      </c>
      <c r="AE259">
        <f>$AB259*$E259</f>
        <v>0</v>
      </c>
    </row>
    <row r="260" spans="11:31">
      <c r="K260" t="b">
        <f t="shared" si="5"/>
        <v>0</v>
      </c>
      <c r="L260">
        <f>N(ISNUMBER(MATCH(J260,Лист2!$A$2:$A$128,0)))</f>
        <v>0</v>
      </c>
      <c r="M260">
        <f>$L260*$C260</f>
        <v>0</v>
      </c>
      <c r="N260">
        <f>$L260*$D260</f>
        <v>0</v>
      </c>
      <c r="O260">
        <f>$L260*$E260</f>
        <v>0</v>
      </c>
      <c r="P260">
        <f>N(ISNUMBER(MATCH(J260,Лист2!$E$2:$E$241,0)))</f>
        <v>0</v>
      </c>
      <c r="Q260">
        <f>$P260*$C260</f>
        <v>0</v>
      </c>
      <c r="R260">
        <f>$P260*$D260</f>
        <v>0</v>
      </c>
      <c r="S260">
        <f>$P260*$E260</f>
        <v>0</v>
      </c>
      <c r="T260">
        <f>N(ISNUMBER(MATCH(J260,Лист2!$C$2:$C$241,0)))</f>
        <v>0</v>
      </c>
      <c r="U260">
        <f>$T260*$C260</f>
        <v>0</v>
      </c>
      <c r="V260">
        <f>$T260*$D260</f>
        <v>0</v>
      </c>
      <c r="W260">
        <f>$T260*$E260</f>
        <v>0</v>
      </c>
      <c r="X260">
        <f>N(ISNUMBER(MATCH(J260,Лист2!$B$2:$B$241,0)))</f>
        <v>0</v>
      </c>
      <c r="Y260">
        <f>$X260*$C260</f>
        <v>0</v>
      </c>
      <c r="Z260">
        <f>$X260*$D260</f>
        <v>0</v>
      </c>
      <c r="AA260">
        <f>$X260*$E260</f>
        <v>0</v>
      </c>
      <c r="AB260">
        <f>N(ISNUMBER(MATCH(J260,Лист2!$D$2:$D$241,0)))</f>
        <v>0</v>
      </c>
      <c r="AC260">
        <f>$AB260*$C260</f>
        <v>0</v>
      </c>
      <c r="AD260">
        <f>$AB260*$D260</f>
        <v>0</v>
      </c>
      <c r="AE260">
        <f>$AB260*$E260</f>
        <v>0</v>
      </c>
    </row>
    <row r="261" spans="11:31">
      <c r="K261" t="b">
        <f t="shared" si="5"/>
        <v>0</v>
      </c>
      <c r="L261">
        <f>N(ISNUMBER(MATCH(J261,Лист2!$A$2:$A$128,0)))</f>
        <v>0</v>
      </c>
      <c r="M261">
        <f>$L261*$C261</f>
        <v>0</v>
      </c>
      <c r="N261">
        <f>$L261*$D261</f>
        <v>0</v>
      </c>
      <c r="O261">
        <f>$L261*$E261</f>
        <v>0</v>
      </c>
      <c r="P261">
        <f>N(ISNUMBER(MATCH(J261,Лист2!$E$2:$E$241,0)))</f>
        <v>0</v>
      </c>
      <c r="Q261">
        <f>$P261*$C261</f>
        <v>0</v>
      </c>
      <c r="R261">
        <f>$P261*$D261</f>
        <v>0</v>
      </c>
      <c r="S261">
        <f>$P261*$E261</f>
        <v>0</v>
      </c>
      <c r="T261">
        <f>N(ISNUMBER(MATCH(J261,Лист2!$C$2:$C$241,0)))</f>
        <v>0</v>
      </c>
      <c r="U261">
        <f>$T261*$C261</f>
        <v>0</v>
      </c>
      <c r="V261">
        <f>$T261*$D261</f>
        <v>0</v>
      </c>
      <c r="W261">
        <f>$T261*$E261</f>
        <v>0</v>
      </c>
      <c r="X261">
        <f>N(ISNUMBER(MATCH(J261,Лист2!$B$2:$B$241,0)))</f>
        <v>0</v>
      </c>
      <c r="Y261">
        <f>$X261*$C261</f>
        <v>0</v>
      </c>
      <c r="Z261">
        <f>$X261*$D261</f>
        <v>0</v>
      </c>
      <c r="AA261">
        <f>$X261*$E261</f>
        <v>0</v>
      </c>
      <c r="AB261">
        <f>N(ISNUMBER(MATCH(J261,Лист2!$D$2:$D$241,0)))</f>
        <v>0</v>
      </c>
      <c r="AC261">
        <f>$AB261*$C261</f>
        <v>0</v>
      </c>
      <c r="AD261">
        <f>$AB261*$D261</f>
        <v>0</v>
      </c>
      <c r="AE261">
        <f>$AB261*$E261</f>
        <v>0</v>
      </c>
    </row>
    <row r="262" spans="11:31">
      <c r="K262" t="b">
        <f t="shared" si="5"/>
        <v>0</v>
      </c>
      <c r="L262">
        <f>N(ISNUMBER(MATCH(J262,Лист2!$A$2:$A$128,0)))</f>
        <v>0</v>
      </c>
      <c r="M262">
        <f>$L262*$C262</f>
        <v>0</v>
      </c>
      <c r="N262">
        <f>$L262*$D262</f>
        <v>0</v>
      </c>
      <c r="O262">
        <f>$L262*$E262</f>
        <v>0</v>
      </c>
      <c r="P262">
        <f>N(ISNUMBER(MATCH(J262,Лист2!$E$2:$E$241,0)))</f>
        <v>0</v>
      </c>
      <c r="Q262">
        <f>$P262*$C262</f>
        <v>0</v>
      </c>
      <c r="R262">
        <f>$P262*$D262</f>
        <v>0</v>
      </c>
      <c r="S262">
        <f>$P262*$E262</f>
        <v>0</v>
      </c>
      <c r="T262">
        <f>N(ISNUMBER(MATCH(J262,Лист2!$C$2:$C$241,0)))</f>
        <v>0</v>
      </c>
      <c r="U262">
        <f>$T262*$C262</f>
        <v>0</v>
      </c>
      <c r="V262">
        <f>$T262*$D262</f>
        <v>0</v>
      </c>
      <c r="W262">
        <f>$T262*$E262</f>
        <v>0</v>
      </c>
      <c r="X262">
        <f>N(ISNUMBER(MATCH(J262,Лист2!$B$2:$B$241,0)))</f>
        <v>0</v>
      </c>
      <c r="Y262">
        <f>$X262*$C262</f>
        <v>0</v>
      </c>
      <c r="Z262">
        <f>$X262*$D262</f>
        <v>0</v>
      </c>
      <c r="AA262">
        <f>$X262*$E262</f>
        <v>0</v>
      </c>
      <c r="AB262">
        <f>N(ISNUMBER(MATCH(J262,Лист2!$D$2:$D$241,0)))</f>
        <v>0</v>
      </c>
      <c r="AC262">
        <f>$AB262*$C262</f>
        <v>0</v>
      </c>
      <c r="AD262">
        <f>$AB262*$D262</f>
        <v>0</v>
      </c>
      <c r="AE262">
        <f>$AB262*$E262</f>
        <v>0</v>
      </c>
    </row>
    <row r="263" spans="11:31">
      <c r="K263" t="b">
        <f t="shared" si="5"/>
        <v>0</v>
      </c>
      <c r="L263">
        <f>N(ISNUMBER(MATCH(J263,Лист2!$A$2:$A$128,0)))</f>
        <v>0</v>
      </c>
      <c r="M263">
        <f>$L263*$C263</f>
        <v>0</v>
      </c>
      <c r="N263">
        <f>$L263*$D263</f>
        <v>0</v>
      </c>
      <c r="O263">
        <f>$L263*$E263</f>
        <v>0</v>
      </c>
      <c r="P263">
        <f>N(ISNUMBER(MATCH(J263,Лист2!$E$2:$E$241,0)))</f>
        <v>0</v>
      </c>
      <c r="Q263">
        <f>$P263*$C263</f>
        <v>0</v>
      </c>
      <c r="R263">
        <f>$P263*$D263</f>
        <v>0</v>
      </c>
      <c r="S263">
        <f>$P263*$E263</f>
        <v>0</v>
      </c>
      <c r="T263">
        <f>N(ISNUMBER(MATCH(J263,Лист2!$C$2:$C$241,0)))</f>
        <v>0</v>
      </c>
      <c r="U263">
        <f>$T263*$C263</f>
        <v>0</v>
      </c>
      <c r="V263">
        <f>$T263*$D263</f>
        <v>0</v>
      </c>
      <c r="W263">
        <f>$T263*$E263</f>
        <v>0</v>
      </c>
      <c r="X263">
        <f>N(ISNUMBER(MATCH(J263,Лист2!$B$2:$B$241,0)))</f>
        <v>0</v>
      </c>
      <c r="Y263">
        <f>$X263*$C263</f>
        <v>0</v>
      </c>
      <c r="Z263">
        <f>$X263*$D263</f>
        <v>0</v>
      </c>
      <c r="AA263">
        <f>$X263*$E263</f>
        <v>0</v>
      </c>
      <c r="AB263">
        <f>N(ISNUMBER(MATCH(J263,Лист2!$D$2:$D$241,0)))</f>
        <v>0</v>
      </c>
      <c r="AC263">
        <f>$AB263*$C263</f>
        <v>0</v>
      </c>
      <c r="AD263">
        <f>$AB263*$D263</f>
        <v>0</v>
      </c>
      <c r="AE263">
        <f>$AB263*$E263</f>
        <v>0</v>
      </c>
    </row>
    <row r="264" spans="11:31">
      <c r="K264" t="b">
        <f t="shared" si="5"/>
        <v>0</v>
      </c>
      <c r="L264">
        <f>N(ISNUMBER(MATCH(J264,Лист2!$A$2:$A$128,0)))</f>
        <v>0</v>
      </c>
      <c r="M264">
        <f>$L264*$C264</f>
        <v>0</v>
      </c>
      <c r="N264">
        <f>$L264*$D264</f>
        <v>0</v>
      </c>
      <c r="O264">
        <f>$L264*$E264</f>
        <v>0</v>
      </c>
      <c r="P264">
        <f>N(ISNUMBER(MATCH(J264,Лист2!$E$2:$E$241,0)))</f>
        <v>0</v>
      </c>
      <c r="Q264">
        <f>$P264*$C264</f>
        <v>0</v>
      </c>
      <c r="R264">
        <f>$P264*$D264</f>
        <v>0</v>
      </c>
      <c r="S264">
        <f>$P264*$E264</f>
        <v>0</v>
      </c>
      <c r="T264">
        <f>N(ISNUMBER(MATCH(J264,Лист2!$C$2:$C$241,0)))</f>
        <v>0</v>
      </c>
      <c r="U264">
        <f>$T264*$C264</f>
        <v>0</v>
      </c>
      <c r="V264">
        <f>$T264*$D264</f>
        <v>0</v>
      </c>
      <c r="W264">
        <f>$T264*$E264</f>
        <v>0</v>
      </c>
      <c r="X264">
        <f>N(ISNUMBER(MATCH(J264,Лист2!$B$2:$B$241,0)))</f>
        <v>0</v>
      </c>
      <c r="Y264">
        <f>$X264*$C264</f>
        <v>0</v>
      </c>
      <c r="Z264">
        <f>$X264*$D264</f>
        <v>0</v>
      </c>
      <c r="AA264">
        <f>$X264*$E264</f>
        <v>0</v>
      </c>
      <c r="AB264">
        <f>N(ISNUMBER(MATCH(J264,Лист2!$D$2:$D$241,0)))</f>
        <v>0</v>
      </c>
      <c r="AC264">
        <f>$AB264*$C264</f>
        <v>0</v>
      </c>
      <c r="AD264">
        <f>$AB264*$D264</f>
        <v>0</v>
      </c>
      <c r="AE264">
        <f>$AB264*$E264</f>
        <v>0</v>
      </c>
    </row>
    <row r="265" spans="11:31">
      <c r="K265" t="b">
        <f t="shared" si="5"/>
        <v>0</v>
      </c>
      <c r="L265">
        <f>N(ISNUMBER(MATCH(J265,Лист2!$A$2:$A$128,0)))</f>
        <v>0</v>
      </c>
      <c r="M265">
        <f>$L265*$C265</f>
        <v>0</v>
      </c>
      <c r="N265">
        <f>$L265*$D265</f>
        <v>0</v>
      </c>
      <c r="O265">
        <f>$L265*$E265</f>
        <v>0</v>
      </c>
      <c r="P265">
        <f>N(ISNUMBER(MATCH(J265,Лист2!$E$2:$E$241,0)))</f>
        <v>0</v>
      </c>
      <c r="Q265">
        <f>$P265*$C265</f>
        <v>0</v>
      </c>
      <c r="R265">
        <f>$P265*$D265</f>
        <v>0</v>
      </c>
      <c r="S265">
        <f>$P265*$E265</f>
        <v>0</v>
      </c>
      <c r="T265">
        <f>N(ISNUMBER(MATCH(J265,Лист2!$C$2:$C$241,0)))</f>
        <v>0</v>
      </c>
      <c r="U265">
        <f>$T265*$C265</f>
        <v>0</v>
      </c>
      <c r="V265">
        <f>$T265*$D265</f>
        <v>0</v>
      </c>
      <c r="W265">
        <f>$T265*$E265</f>
        <v>0</v>
      </c>
      <c r="X265">
        <f>N(ISNUMBER(MATCH(J265,Лист2!$B$2:$B$241,0)))</f>
        <v>0</v>
      </c>
      <c r="Y265">
        <f>$X265*$C265</f>
        <v>0</v>
      </c>
      <c r="Z265">
        <f>$X265*$D265</f>
        <v>0</v>
      </c>
      <c r="AA265">
        <f>$X265*$E265</f>
        <v>0</v>
      </c>
      <c r="AB265">
        <f>N(ISNUMBER(MATCH(J265,Лист2!$D$2:$D$241,0)))</f>
        <v>0</v>
      </c>
      <c r="AC265">
        <f>$AB265*$C265</f>
        <v>0</v>
      </c>
      <c r="AD265">
        <f>$AB265*$D265</f>
        <v>0</v>
      </c>
      <c r="AE265">
        <f>$AB265*$E265</f>
        <v>0</v>
      </c>
    </row>
    <row r="266" spans="11:31">
      <c r="K266" t="b">
        <f t="shared" si="5"/>
        <v>0</v>
      </c>
      <c r="L266">
        <f>N(ISNUMBER(MATCH(J266,Лист2!$A$2:$A$128,0)))</f>
        <v>0</v>
      </c>
      <c r="M266">
        <f>$L266*$C266</f>
        <v>0</v>
      </c>
      <c r="N266">
        <f>$L266*$D266</f>
        <v>0</v>
      </c>
      <c r="O266">
        <f>$L266*$E266</f>
        <v>0</v>
      </c>
      <c r="P266">
        <f>N(ISNUMBER(MATCH(J266,Лист2!$E$2:$E$241,0)))</f>
        <v>0</v>
      </c>
      <c r="Q266">
        <f>$P266*$C266</f>
        <v>0</v>
      </c>
      <c r="R266">
        <f>$P266*$D266</f>
        <v>0</v>
      </c>
      <c r="S266">
        <f>$P266*$E266</f>
        <v>0</v>
      </c>
      <c r="T266">
        <f>N(ISNUMBER(MATCH(J266,Лист2!$C$2:$C$241,0)))</f>
        <v>0</v>
      </c>
      <c r="U266">
        <f>$T266*$C266</f>
        <v>0</v>
      </c>
      <c r="V266">
        <f>$T266*$D266</f>
        <v>0</v>
      </c>
      <c r="W266">
        <f>$T266*$E266</f>
        <v>0</v>
      </c>
      <c r="X266">
        <f>N(ISNUMBER(MATCH(J266,Лист2!$B$2:$B$241,0)))</f>
        <v>0</v>
      </c>
      <c r="Y266">
        <f>$X266*$C266</f>
        <v>0</v>
      </c>
      <c r="Z266">
        <f>$X266*$D266</f>
        <v>0</v>
      </c>
      <c r="AA266">
        <f>$X266*$E266</f>
        <v>0</v>
      </c>
      <c r="AB266">
        <f>N(ISNUMBER(MATCH(J266,Лист2!$D$2:$D$241,0)))</f>
        <v>0</v>
      </c>
      <c r="AC266">
        <f>$AB266*$C266</f>
        <v>0</v>
      </c>
      <c r="AD266">
        <f>$AB266*$D266</f>
        <v>0</v>
      </c>
      <c r="AE266">
        <f>$AB266*$E266</f>
        <v>0</v>
      </c>
    </row>
    <row r="267" spans="11:31">
      <c r="K267" t="b">
        <f t="shared" si="5"/>
        <v>0</v>
      </c>
      <c r="L267">
        <f>N(ISNUMBER(MATCH(J267,Лист2!$A$2:$A$128,0)))</f>
        <v>0</v>
      </c>
      <c r="M267">
        <f>$L267*$C267</f>
        <v>0</v>
      </c>
      <c r="N267">
        <f>$L267*$D267</f>
        <v>0</v>
      </c>
      <c r="O267">
        <f>$L267*$E267</f>
        <v>0</v>
      </c>
      <c r="P267">
        <f>N(ISNUMBER(MATCH(J267,Лист2!$E$2:$E$241,0)))</f>
        <v>0</v>
      </c>
      <c r="Q267">
        <f>$P267*$C267</f>
        <v>0</v>
      </c>
      <c r="R267">
        <f>$P267*$D267</f>
        <v>0</v>
      </c>
      <c r="S267">
        <f>$P267*$E267</f>
        <v>0</v>
      </c>
      <c r="T267">
        <f>N(ISNUMBER(MATCH(J267,Лист2!$C$2:$C$241,0)))</f>
        <v>0</v>
      </c>
      <c r="U267">
        <f>$T267*$C267</f>
        <v>0</v>
      </c>
      <c r="V267">
        <f>$T267*$D267</f>
        <v>0</v>
      </c>
      <c r="W267">
        <f>$T267*$E267</f>
        <v>0</v>
      </c>
      <c r="X267">
        <f>N(ISNUMBER(MATCH(J267,Лист2!$B$2:$B$241,0)))</f>
        <v>0</v>
      </c>
      <c r="Y267">
        <f>$X267*$C267</f>
        <v>0</v>
      </c>
      <c r="Z267">
        <f>$X267*$D267</f>
        <v>0</v>
      </c>
      <c r="AA267">
        <f>$X267*$E267</f>
        <v>0</v>
      </c>
      <c r="AB267">
        <f>N(ISNUMBER(MATCH(J267,Лист2!$D$2:$D$241,0)))</f>
        <v>0</v>
      </c>
      <c r="AC267">
        <f>$AB267*$C267</f>
        <v>0</v>
      </c>
      <c r="AD267">
        <f>$AB267*$D267</f>
        <v>0</v>
      </c>
      <c r="AE267">
        <f>$AB267*$E267</f>
        <v>0</v>
      </c>
    </row>
    <row r="268" spans="11:31">
      <c r="K268" t="b">
        <f t="shared" si="5"/>
        <v>0</v>
      </c>
      <c r="L268">
        <f>N(ISNUMBER(MATCH(J268,Лист2!$A$2:$A$128,0)))</f>
        <v>0</v>
      </c>
      <c r="M268">
        <f>$L268*$C268</f>
        <v>0</v>
      </c>
      <c r="N268">
        <f>$L268*$D268</f>
        <v>0</v>
      </c>
      <c r="O268">
        <f>$L268*$E268</f>
        <v>0</v>
      </c>
      <c r="P268">
        <f>N(ISNUMBER(MATCH(J268,Лист2!$E$2:$E$241,0)))</f>
        <v>0</v>
      </c>
      <c r="Q268">
        <f>$P268*$C268</f>
        <v>0</v>
      </c>
      <c r="R268">
        <f>$P268*$D268</f>
        <v>0</v>
      </c>
      <c r="S268">
        <f>$P268*$E268</f>
        <v>0</v>
      </c>
      <c r="T268">
        <f>N(ISNUMBER(MATCH(J268,Лист2!$C$2:$C$241,0)))</f>
        <v>0</v>
      </c>
      <c r="U268">
        <f>$T268*$C268</f>
        <v>0</v>
      </c>
      <c r="V268">
        <f>$T268*$D268</f>
        <v>0</v>
      </c>
      <c r="W268">
        <f>$T268*$E268</f>
        <v>0</v>
      </c>
      <c r="X268">
        <f>N(ISNUMBER(MATCH(J268,Лист2!$B$2:$B$241,0)))</f>
        <v>0</v>
      </c>
      <c r="Y268">
        <f>$X268*$C268</f>
        <v>0</v>
      </c>
      <c r="Z268">
        <f>$X268*$D268</f>
        <v>0</v>
      </c>
      <c r="AA268">
        <f>$X268*$E268</f>
        <v>0</v>
      </c>
      <c r="AB268">
        <f>N(ISNUMBER(MATCH(J268,Лист2!$D$2:$D$241,0)))</f>
        <v>0</v>
      </c>
      <c r="AC268">
        <f>$AB268*$C268</f>
        <v>0</v>
      </c>
      <c r="AD268">
        <f>$AB268*$D268</f>
        <v>0</v>
      </c>
      <c r="AE268">
        <f>$AB268*$E268</f>
        <v>0</v>
      </c>
    </row>
    <row r="269" spans="11:31">
      <c r="K269" t="b">
        <f t="shared" si="5"/>
        <v>0</v>
      </c>
      <c r="L269">
        <f>N(ISNUMBER(MATCH(J269,Лист2!$A$2:$A$128,0)))</f>
        <v>0</v>
      </c>
      <c r="M269">
        <f>$L269*$C269</f>
        <v>0</v>
      </c>
      <c r="N269">
        <f>$L269*$D269</f>
        <v>0</v>
      </c>
      <c r="O269">
        <f>$L269*$E269</f>
        <v>0</v>
      </c>
      <c r="P269">
        <f>N(ISNUMBER(MATCH(J269,Лист2!$E$2:$E$241,0)))</f>
        <v>0</v>
      </c>
      <c r="Q269">
        <f>$P269*$C269</f>
        <v>0</v>
      </c>
      <c r="R269">
        <f>$P269*$D269</f>
        <v>0</v>
      </c>
      <c r="S269">
        <f>$P269*$E269</f>
        <v>0</v>
      </c>
      <c r="T269">
        <f>N(ISNUMBER(MATCH(J269,Лист2!$C$2:$C$241,0)))</f>
        <v>0</v>
      </c>
      <c r="U269">
        <f>$T269*$C269</f>
        <v>0</v>
      </c>
      <c r="V269">
        <f>$T269*$D269</f>
        <v>0</v>
      </c>
      <c r="W269">
        <f>$T269*$E269</f>
        <v>0</v>
      </c>
      <c r="X269">
        <f>N(ISNUMBER(MATCH(J269,Лист2!$B$2:$B$241,0)))</f>
        <v>0</v>
      </c>
      <c r="Y269">
        <f>$X269*$C269</f>
        <v>0</v>
      </c>
      <c r="Z269">
        <f>$X269*$D269</f>
        <v>0</v>
      </c>
      <c r="AA269">
        <f>$X269*$E269</f>
        <v>0</v>
      </c>
      <c r="AB269">
        <f>N(ISNUMBER(MATCH(J269,Лист2!$D$2:$D$241,0)))</f>
        <v>0</v>
      </c>
      <c r="AC269">
        <f>$AB269*$C269</f>
        <v>0</v>
      </c>
      <c r="AD269">
        <f>$AB269*$D269</f>
        <v>0</v>
      </c>
      <c r="AE269">
        <f>$AB269*$E269</f>
        <v>0</v>
      </c>
    </row>
    <row r="270" spans="11:31">
      <c r="K270" t="b">
        <f t="shared" si="5"/>
        <v>0</v>
      </c>
      <c r="L270">
        <f>N(ISNUMBER(MATCH(J270,Лист2!$A$2:$A$128,0)))</f>
        <v>0</v>
      </c>
      <c r="M270">
        <f>$L270*$C270</f>
        <v>0</v>
      </c>
      <c r="N270">
        <f>$L270*$D270</f>
        <v>0</v>
      </c>
      <c r="O270">
        <f>$L270*$E270</f>
        <v>0</v>
      </c>
      <c r="P270">
        <f>N(ISNUMBER(MATCH(J270,Лист2!$E$2:$E$241,0)))</f>
        <v>0</v>
      </c>
      <c r="Q270">
        <f>$P270*$C270</f>
        <v>0</v>
      </c>
      <c r="R270">
        <f>$P270*$D270</f>
        <v>0</v>
      </c>
      <c r="S270">
        <f>$P270*$E270</f>
        <v>0</v>
      </c>
      <c r="T270">
        <f>N(ISNUMBER(MATCH(J270,Лист2!$C$2:$C$241,0)))</f>
        <v>0</v>
      </c>
      <c r="U270">
        <f>$T270*$C270</f>
        <v>0</v>
      </c>
      <c r="V270">
        <f>$T270*$D270</f>
        <v>0</v>
      </c>
      <c r="W270">
        <f>$T270*$E270</f>
        <v>0</v>
      </c>
      <c r="X270">
        <f>N(ISNUMBER(MATCH(J270,Лист2!$B$2:$B$241,0)))</f>
        <v>0</v>
      </c>
      <c r="Y270">
        <f>$X270*$C270</f>
        <v>0</v>
      </c>
      <c r="Z270">
        <f>$X270*$D270</f>
        <v>0</v>
      </c>
      <c r="AA270">
        <f>$X270*$E270</f>
        <v>0</v>
      </c>
      <c r="AB270">
        <f>N(ISNUMBER(MATCH(J270,Лист2!$D$2:$D$241,0)))</f>
        <v>0</v>
      </c>
      <c r="AC270">
        <f>$AB270*$C270</f>
        <v>0</v>
      </c>
      <c r="AD270">
        <f>$AB270*$D270</f>
        <v>0</v>
      </c>
      <c r="AE270">
        <f>$AB270*$E270</f>
        <v>0</v>
      </c>
    </row>
    <row r="271" spans="11:31">
      <c r="K271" t="b">
        <f t="shared" si="5"/>
        <v>0</v>
      </c>
      <c r="L271">
        <f>N(ISNUMBER(MATCH(J271,Лист2!$A$2:$A$128,0)))</f>
        <v>0</v>
      </c>
      <c r="M271">
        <f>$L271*$C271</f>
        <v>0</v>
      </c>
      <c r="N271">
        <f>$L271*$D271</f>
        <v>0</v>
      </c>
      <c r="O271">
        <f>$L271*$E271</f>
        <v>0</v>
      </c>
      <c r="P271">
        <f>N(ISNUMBER(MATCH(J271,Лист2!$E$2:$E$241,0)))</f>
        <v>0</v>
      </c>
      <c r="Q271">
        <f>$P271*$C271</f>
        <v>0</v>
      </c>
      <c r="R271">
        <f>$P271*$D271</f>
        <v>0</v>
      </c>
      <c r="S271">
        <f>$P271*$E271</f>
        <v>0</v>
      </c>
      <c r="T271">
        <f>N(ISNUMBER(MATCH(J271,Лист2!$C$2:$C$241,0)))</f>
        <v>0</v>
      </c>
      <c r="U271">
        <f>$T271*$C271</f>
        <v>0</v>
      </c>
      <c r="V271">
        <f>$T271*$D271</f>
        <v>0</v>
      </c>
      <c r="W271">
        <f>$T271*$E271</f>
        <v>0</v>
      </c>
      <c r="X271">
        <f>N(ISNUMBER(MATCH(J271,Лист2!$B$2:$B$241,0)))</f>
        <v>0</v>
      </c>
      <c r="Y271">
        <f>$X271*$C271</f>
        <v>0</v>
      </c>
      <c r="Z271">
        <f>$X271*$D271</f>
        <v>0</v>
      </c>
      <c r="AA271">
        <f>$X271*$E271</f>
        <v>0</v>
      </c>
      <c r="AB271">
        <f>N(ISNUMBER(MATCH(J271,Лист2!$D$2:$D$241,0)))</f>
        <v>0</v>
      </c>
      <c r="AC271">
        <f>$AB271*$C271</f>
        <v>0</v>
      </c>
      <c r="AD271">
        <f>$AB271*$D271</f>
        <v>0</v>
      </c>
      <c r="AE271">
        <f>$AB271*$E271</f>
        <v>0</v>
      </c>
    </row>
    <row r="272" spans="11:31">
      <c r="K272" t="b">
        <f t="shared" si="5"/>
        <v>0</v>
      </c>
      <c r="L272">
        <f>N(ISNUMBER(MATCH(J272,Лист2!$A$2:$A$128,0)))</f>
        <v>0</v>
      </c>
      <c r="M272">
        <f>$L272*$C272</f>
        <v>0</v>
      </c>
      <c r="N272">
        <f>$L272*$D272</f>
        <v>0</v>
      </c>
      <c r="O272">
        <f>$L272*$E272</f>
        <v>0</v>
      </c>
      <c r="P272">
        <f>N(ISNUMBER(MATCH(J272,Лист2!$E$2:$E$241,0)))</f>
        <v>0</v>
      </c>
      <c r="Q272">
        <f>$P272*$C272</f>
        <v>0</v>
      </c>
      <c r="R272">
        <f>$P272*$D272</f>
        <v>0</v>
      </c>
      <c r="S272">
        <f>$P272*$E272</f>
        <v>0</v>
      </c>
      <c r="T272">
        <f>N(ISNUMBER(MATCH(J272,Лист2!$C$2:$C$241,0)))</f>
        <v>0</v>
      </c>
      <c r="U272">
        <f>$T272*$C272</f>
        <v>0</v>
      </c>
      <c r="V272">
        <f>$T272*$D272</f>
        <v>0</v>
      </c>
      <c r="W272">
        <f>$T272*$E272</f>
        <v>0</v>
      </c>
      <c r="X272">
        <f>N(ISNUMBER(MATCH(J272,Лист2!$B$2:$B$241,0)))</f>
        <v>0</v>
      </c>
      <c r="Y272">
        <f>$X272*$C272</f>
        <v>0</v>
      </c>
      <c r="Z272">
        <f>$X272*$D272</f>
        <v>0</v>
      </c>
      <c r="AA272">
        <f>$X272*$E272</f>
        <v>0</v>
      </c>
      <c r="AB272">
        <f>N(ISNUMBER(MATCH(J272,Лист2!$D$2:$D$241,0)))</f>
        <v>0</v>
      </c>
      <c r="AC272">
        <f>$AB272*$C272</f>
        <v>0</v>
      </c>
      <c r="AD272">
        <f>$AB272*$D272</f>
        <v>0</v>
      </c>
      <c r="AE272">
        <f>$AB272*$E272</f>
        <v>0</v>
      </c>
    </row>
    <row r="273" spans="11:31">
      <c r="K273" t="b">
        <f t="shared" si="5"/>
        <v>0</v>
      </c>
      <c r="L273">
        <f>N(ISNUMBER(MATCH(J273,Лист2!$A$2:$A$128,0)))</f>
        <v>0</v>
      </c>
      <c r="M273">
        <f>$L273*$C273</f>
        <v>0</v>
      </c>
      <c r="N273">
        <f>$L273*$D273</f>
        <v>0</v>
      </c>
      <c r="O273">
        <f>$L273*$E273</f>
        <v>0</v>
      </c>
      <c r="P273">
        <f>N(ISNUMBER(MATCH(J273,Лист2!$E$2:$E$241,0)))</f>
        <v>0</v>
      </c>
      <c r="Q273">
        <f>$P273*$C273</f>
        <v>0</v>
      </c>
      <c r="R273">
        <f>$P273*$D273</f>
        <v>0</v>
      </c>
      <c r="S273">
        <f>$P273*$E273</f>
        <v>0</v>
      </c>
      <c r="T273">
        <f>N(ISNUMBER(MATCH(J273,Лист2!$C$2:$C$241,0)))</f>
        <v>0</v>
      </c>
      <c r="U273">
        <f>$T273*$C273</f>
        <v>0</v>
      </c>
      <c r="V273">
        <f>$T273*$D273</f>
        <v>0</v>
      </c>
      <c r="W273">
        <f>$T273*$E273</f>
        <v>0</v>
      </c>
      <c r="X273">
        <f>N(ISNUMBER(MATCH(J273,Лист2!$B$2:$B$241,0)))</f>
        <v>0</v>
      </c>
      <c r="Y273">
        <f>$X273*$C273</f>
        <v>0</v>
      </c>
      <c r="Z273">
        <f>$X273*$D273</f>
        <v>0</v>
      </c>
      <c r="AA273">
        <f>$X273*$E273</f>
        <v>0</v>
      </c>
      <c r="AB273">
        <f>N(ISNUMBER(MATCH(J273,Лист2!$D$2:$D$241,0)))</f>
        <v>0</v>
      </c>
      <c r="AC273">
        <f>$AB273*$C273</f>
        <v>0</v>
      </c>
      <c r="AD273">
        <f>$AB273*$D273</f>
        <v>0</v>
      </c>
      <c r="AE273">
        <f>$AB273*$E273</f>
        <v>0</v>
      </c>
    </row>
    <row r="274" spans="11:31">
      <c r="K274" t="b">
        <f t="shared" si="5"/>
        <v>0</v>
      </c>
      <c r="L274">
        <f>N(ISNUMBER(MATCH(J274,Лист2!$A$2:$A$128,0)))</f>
        <v>0</v>
      </c>
      <c r="M274">
        <f>$L274*$C274</f>
        <v>0</v>
      </c>
      <c r="N274">
        <f>$L274*$D274</f>
        <v>0</v>
      </c>
      <c r="O274">
        <f>$L274*$E274</f>
        <v>0</v>
      </c>
      <c r="P274">
        <f>N(ISNUMBER(MATCH(J274,Лист2!$E$2:$E$241,0)))</f>
        <v>0</v>
      </c>
      <c r="Q274">
        <f>$P274*$C274</f>
        <v>0</v>
      </c>
      <c r="R274">
        <f>$P274*$D274</f>
        <v>0</v>
      </c>
      <c r="S274">
        <f>$P274*$E274</f>
        <v>0</v>
      </c>
      <c r="T274">
        <f>N(ISNUMBER(MATCH(J274,Лист2!$C$2:$C$241,0)))</f>
        <v>0</v>
      </c>
      <c r="U274">
        <f>$T274*$C274</f>
        <v>0</v>
      </c>
      <c r="V274">
        <f>$T274*$D274</f>
        <v>0</v>
      </c>
      <c r="W274">
        <f>$T274*$E274</f>
        <v>0</v>
      </c>
      <c r="X274">
        <f>N(ISNUMBER(MATCH(J274,Лист2!$B$2:$B$241,0)))</f>
        <v>0</v>
      </c>
      <c r="Y274">
        <f>$X274*$C274</f>
        <v>0</v>
      </c>
      <c r="Z274">
        <f>$X274*$D274</f>
        <v>0</v>
      </c>
      <c r="AA274">
        <f>$X274*$E274</f>
        <v>0</v>
      </c>
      <c r="AB274">
        <f>N(ISNUMBER(MATCH(J274,Лист2!$D$2:$D$241,0)))</f>
        <v>0</v>
      </c>
      <c r="AC274">
        <f>$AB274*$C274</f>
        <v>0</v>
      </c>
      <c r="AD274">
        <f>$AB274*$D274</f>
        <v>0</v>
      </c>
      <c r="AE274">
        <f>$AB274*$E274</f>
        <v>0</v>
      </c>
    </row>
    <row r="275" spans="11:31">
      <c r="K275" t="b">
        <f t="shared" si="5"/>
        <v>0</v>
      </c>
      <c r="L275">
        <f>N(ISNUMBER(MATCH(J275,Лист2!$A$2:$A$128,0)))</f>
        <v>0</v>
      </c>
      <c r="M275">
        <f>$L275*$C275</f>
        <v>0</v>
      </c>
      <c r="N275">
        <f>$L275*$D275</f>
        <v>0</v>
      </c>
      <c r="O275">
        <f>$L275*$E275</f>
        <v>0</v>
      </c>
      <c r="P275">
        <f>N(ISNUMBER(MATCH(J275,Лист2!$E$2:$E$241,0)))</f>
        <v>0</v>
      </c>
      <c r="Q275">
        <f>$P275*$C275</f>
        <v>0</v>
      </c>
      <c r="R275">
        <f>$P275*$D275</f>
        <v>0</v>
      </c>
      <c r="S275">
        <f>$P275*$E275</f>
        <v>0</v>
      </c>
      <c r="T275">
        <f>N(ISNUMBER(MATCH(J275,Лист2!$C$2:$C$241,0)))</f>
        <v>0</v>
      </c>
      <c r="U275">
        <f>$T275*$C275</f>
        <v>0</v>
      </c>
      <c r="V275">
        <f>$T275*$D275</f>
        <v>0</v>
      </c>
      <c r="W275">
        <f>$T275*$E275</f>
        <v>0</v>
      </c>
      <c r="X275">
        <f>N(ISNUMBER(MATCH(J275,Лист2!$B$2:$B$241,0)))</f>
        <v>0</v>
      </c>
      <c r="Y275">
        <f>$X275*$C275</f>
        <v>0</v>
      </c>
      <c r="Z275">
        <f>$X275*$D275</f>
        <v>0</v>
      </c>
      <c r="AA275">
        <f>$X275*$E275</f>
        <v>0</v>
      </c>
      <c r="AB275">
        <f>N(ISNUMBER(MATCH(J275,Лист2!$D$2:$D$241,0)))</f>
        <v>0</v>
      </c>
      <c r="AC275">
        <f>$AB275*$C275</f>
        <v>0</v>
      </c>
      <c r="AD275">
        <f>$AB275*$D275</f>
        <v>0</v>
      </c>
      <c r="AE275">
        <f>$AB275*$E275</f>
        <v>0</v>
      </c>
    </row>
    <row r="276" spans="11:31">
      <c r="K276" t="b">
        <f t="shared" si="5"/>
        <v>0</v>
      </c>
      <c r="L276">
        <f>N(ISNUMBER(MATCH(J276,Лист2!$A$2:$A$128,0)))</f>
        <v>0</v>
      </c>
      <c r="M276">
        <f>$L276*$C276</f>
        <v>0</v>
      </c>
      <c r="N276">
        <f>$L276*$D276</f>
        <v>0</v>
      </c>
      <c r="O276">
        <f>$L276*$E276</f>
        <v>0</v>
      </c>
      <c r="P276">
        <f>N(ISNUMBER(MATCH(J276,Лист2!$E$2:$E$241,0)))</f>
        <v>0</v>
      </c>
      <c r="Q276">
        <f>$P276*$C276</f>
        <v>0</v>
      </c>
      <c r="R276">
        <f>$P276*$D276</f>
        <v>0</v>
      </c>
      <c r="S276">
        <f>$P276*$E276</f>
        <v>0</v>
      </c>
      <c r="T276">
        <f>N(ISNUMBER(MATCH(J276,Лист2!$C$2:$C$241,0)))</f>
        <v>0</v>
      </c>
      <c r="U276">
        <f>$T276*$C276</f>
        <v>0</v>
      </c>
      <c r="V276">
        <f>$T276*$D276</f>
        <v>0</v>
      </c>
      <c r="W276">
        <f>$T276*$E276</f>
        <v>0</v>
      </c>
      <c r="X276">
        <f>N(ISNUMBER(MATCH(J276,Лист2!$B$2:$B$241,0)))</f>
        <v>0</v>
      </c>
      <c r="Y276">
        <f>$X276*$C276</f>
        <v>0</v>
      </c>
      <c r="Z276">
        <f>$X276*$D276</f>
        <v>0</v>
      </c>
      <c r="AA276">
        <f>$X276*$E276</f>
        <v>0</v>
      </c>
      <c r="AB276">
        <f>N(ISNUMBER(MATCH(J276,Лист2!$D$2:$D$241,0)))</f>
        <v>0</v>
      </c>
      <c r="AC276">
        <f>$AB276*$C276</f>
        <v>0</v>
      </c>
      <c r="AD276">
        <f>$AB276*$D276</f>
        <v>0</v>
      </c>
      <c r="AE276">
        <f>$AB276*$E276</f>
        <v>0</v>
      </c>
    </row>
    <row r="277" spans="11:31">
      <c r="K277" t="b">
        <f t="shared" si="5"/>
        <v>0</v>
      </c>
      <c r="L277">
        <f>N(ISNUMBER(MATCH(J277,Лист2!$A$2:$A$128,0)))</f>
        <v>0</v>
      </c>
      <c r="M277">
        <f>$L277*$C277</f>
        <v>0</v>
      </c>
      <c r="N277">
        <f>$L277*$D277</f>
        <v>0</v>
      </c>
      <c r="O277">
        <f>$L277*$E277</f>
        <v>0</v>
      </c>
      <c r="P277">
        <f>N(ISNUMBER(MATCH(J277,Лист2!$E$2:$E$241,0)))</f>
        <v>0</v>
      </c>
      <c r="Q277">
        <f>$P277*$C277</f>
        <v>0</v>
      </c>
      <c r="R277">
        <f>$P277*$D277</f>
        <v>0</v>
      </c>
      <c r="S277">
        <f>$P277*$E277</f>
        <v>0</v>
      </c>
      <c r="T277">
        <f>N(ISNUMBER(MATCH(J277,Лист2!$C$2:$C$241,0)))</f>
        <v>0</v>
      </c>
      <c r="U277">
        <f>$T277*$C277</f>
        <v>0</v>
      </c>
      <c r="V277">
        <f>$T277*$D277</f>
        <v>0</v>
      </c>
      <c r="W277">
        <f>$T277*$E277</f>
        <v>0</v>
      </c>
      <c r="X277">
        <f>N(ISNUMBER(MATCH(J277,Лист2!$B$2:$B$241,0)))</f>
        <v>0</v>
      </c>
      <c r="Y277">
        <f>$X277*$C277</f>
        <v>0</v>
      </c>
      <c r="Z277">
        <f>$X277*$D277</f>
        <v>0</v>
      </c>
      <c r="AA277">
        <f>$X277*$E277</f>
        <v>0</v>
      </c>
      <c r="AB277">
        <f>N(ISNUMBER(MATCH(J277,Лист2!$D$2:$D$241,0)))</f>
        <v>0</v>
      </c>
      <c r="AC277">
        <f>$AB277*$C277</f>
        <v>0</v>
      </c>
      <c r="AD277">
        <f>$AB277*$D277</f>
        <v>0</v>
      </c>
      <c r="AE277">
        <f>$AB277*$E277</f>
        <v>0</v>
      </c>
    </row>
    <row r="278" spans="11:31">
      <c r="K278" t="b">
        <f t="shared" si="5"/>
        <v>0</v>
      </c>
      <c r="L278">
        <f>N(ISNUMBER(MATCH(J278,Лист2!$A$2:$A$128,0)))</f>
        <v>0</v>
      </c>
      <c r="M278">
        <f>$L278*$C278</f>
        <v>0</v>
      </c>
      <c r="N278">
        <f>$L278*$D278</f>
        <v>0</v>
      </c>
      <c r="O278">
        <f>$L278*$E278</f>
        <v>0</v>
      </c>
      <c r="P278">
        <f>N(ISNUMBER(MATCH(J278,Лист2!$E$2:$E$241,0)))</f>
        <v>0</v>
      </c>
      <c r="Q278">
        <f>$P278*$C278</f>
        <v>0</v>
      </c>
      <c r="R278">
        <f>$P278*$D278</f>
        <v>0</v>
      </c>
      <c r="S278">
        <f>$P278*$E278</f>
        <v>0</v>
      </c>
      <c r="T278">
        <f>N(ISNUMBER(MATCH(J278,Лист2!$C$2:$C$241,0)))</f>
        <v>0</v>
      </c>
      <c r="U278">
        <f>$T278*$C278</f>
        <v>0</v>
      </c>
      <c r="V278">
        <f>$T278*$D278</f>
        <v>0</v>
      </c>
      <c r="W278">
        <f>$T278*$E278</f>
        <v>0</v>
      </c>
      <c r="X278">
        <f>N(ISNUMBER(MATCH(J278,Лист2!$B$2:$B$241,0)))</f>
        <v>0</v>
      </c>
      <c r="Y278">
        <f>$X278*$C278</f>
        <v>0</v>
      </c>
      <c r="Z278">
        <f>$X278*$D278</f>
        <v>0</v>
      </c>
      <c r="AA278">
        <f>$X278*$E278</f>
        <v>0</v>
      </c>
      <c r="AB278">
        <f>N(ISNUMBER(MATCH(J278,Лист2!$D$2:$D$241,0)))</f>
        <v>0</v>
      </c>
      <c r="AC278">
        <f>$AB278*$C278</f>
        <v>0</v>
      </c>
      <c r="AD278">
        <f>$AB278*$D278</f>
        <v>0</v>
      </c>
      <c r="AE278">
        <f>$AB278*$E278</f>
        <v>0</v>
      </c>
    </row>
    <row r="279" spans="11:31">
      <c r="K279" t="b">
        <f t="shared" si="5"/>
        <v>0</v>
      </c>
      <c r="L279">
        <f>N(ISNUMBER(MATCH(J279,Лист2!$A$2:$A$128,0)))</f>
        <v>0</v>
      </c>
      <c r="M279">
        <f>$L279*$C279</f>
        <v>0</v>
      </c>
      <c r="N279">
        <f>$L279*$D279</f>
        <v>0</v>
      </c>
      <c r="O279">
        <f>$L279*$E279</f>
        <v>0</v>
      </c>
      <c r="P279">
        <f>N(ISNUMBER(MATCH(J279,Лист2!$E$2:$E$241,0)))</f>
        <v>0</v>
      </c>
      <c r="Q279">
        <f>$P279*$C279</f>
        <v>0</v>
      </c>
      <c r="R279">
        <f>$P279*$D279</f>
        <v>0</v>
      </c>
      <c r="S279">
        <f>$P279*$E279</f>
        <v>0</v>
      </c>
      <c r="T279">
        <f>N(ISNUMBER(MATCH(J279,Лист2!$C$2:$C$241,0)))</f>
        <v>0</v>
      </c>
      <c r="U279">
        <f>$T279*$C279</f>
        <v>0</v>
      </c>
      <c r="V279">
        <f>$T279*$D279</f>
        <v>0</v>
      </c>
      <c r="W279">
        <f>$T279*$E279</f>
        <v>0</v>
      </c>
      <c r="X279">
        <f>N(ISNUMBER(MATCH(J279,Лист2!$B$2:$B$241,0)))</f>
        <v>0</v>
      </c>
      <c r="Y279">
        <f>$X279*$C279</f>
        <v>0</v>
      </c>
      <c r="Z279">
        <f>$X279*$D279</f>
        <v>0</v>
      </c>
      <c r="AA279">
        <f>$X279*$E279</f>
        <v>0</v>
      </c>
      <c r="AB279">
        <f>N(ISNUMBER(MATCH(J279,Лист2!$D$2:$D$241,0)))</f>
        <v>0</v>
      </c>
      <c r="AC279">
        <f>$AB279*$C279</f>
        <v>0</v>
      </c>
      <c r="AD279">
        <f>$AB279*$D279</f>
        <v>0</v>
      </c>
      <c r="AE279">
        <f>$AB279*$E279</f>
        <v>0</v>
      </c>
    </row>
    <row r="280" spans="11:31">
      <c r="K280" t="b">
        <f t="shared" si="5"/>
        <v>0</v>
      </c>
      <c r="L280">
        <f>N(ISNUMBER(MATCH(J280,Лист2!$A$2:$A$128,0)))</f>
        <v>0</v>
      </c>
      <c r="M280">
        <f>$L280*$C280</f>
        <v>0</v>
      </c>
      <c r="N280">
        <f>$L280*$D280</f>
        <v>0</v>
      </c>
      <c r="O280">
        <f>$L280*$E280</f>
        <v>0</v>
      </c>
      <c r="P280">
        <f>N(ISNUMBER(MATCH(J280,Лист2!$E$2:$E$241,0)))</f>
        <v>0</v>
      </c>
      <c r="Q280">
        <f>$P280*$C280</f>
        <v>0</v>
      </c>
      <c r="R280">
        <f>$P280*$D280</f>
        <v>0</v>
      </c>
      <c r="S280">
        <f>$P280*$E280</f>
        <v>0</v>
      </c>
      <c r="T280">
        <f>N(ISNUMBER(MATCH(J280,Лист2!$C$2:$C$241,0)))</f>
        <v>0</v>
      </c>
      <c r="U280">
        <f>$T280*$C280</f>
        <v>0</v>
      </c>
      <c r="V280">
        <f>$T280*$D280</f>
        <v>0</v>
      </c>
      <c r="W280">
        <f>$T280*$E280</f>
        <v>0</v>
      </c>
      <c r="X280">
        <f>N(ISNUMBER(MATCH(J280,Лист2!$B$2:$B$241,0)))</f>
        <v>0</v>
      </c>
      <c r="Y280">
        <f>$X280*$C280</f>
        <v>0</v>
      </c>
      <c r="Z280">
        <f>$X280*$D280</f>
        <v>0</v>
      </c>
      <c r="AA280">
        <f>$X280*$E280</f>
        <v>0</v>
      </c>
      <c r="AB280">
        <f>N(ISNUMBER(MATCH(J280,Лист2!$D$2:$D$241,0)))</f>
        <v>0</v>
      </c>
      <c r="AC280">
        <f>$AB280*$C280</f>
        <v>0</v>
      </c>
      <c r="AD280">
        <f>$AB280*$D280</f>
        <v>0</v>
      </c>
      <c r="AE280">
        <f>$AB280*$E280</f>
        <v>0</v>
      </c>
    </row>
    <row r="281" spans="11:31">
      <c r="K281" t="b">
        <f t="shared" si="5"/>
        <v>0</v>
      </c>
      <c r="L281">
        <f>N(ISNUMBER(MATCH(J281,Лист2!$A$2:$A$128,0)))</f>
        <v>0</v>
      </c>
      <c r="M281">
        <f>$L281*$C281</f>
        <v>0</v>
      </c>
      <c r="N281">
        <f>$L281*$D281</f>
        <v>0</v>
      </c>
      <c r="O281">
        <f>$L281*$E281</f>
        <v>0</v>
      </c>
      <c r="P281">
        <f>N(ISNUMBER(MATCH(J281,Лист2!$E$2:$E$241,0)))</f>
        <v>0</v>
      </c>
      <c r="Q281">
        <f>$P281*$C281</f>
        <v>0</v>
      </c>
      <c r="R281">
        <f>$P281*$D281</f>
        <v>0</v>
      </c>
      <c r="S281">
        <f>$P281*$E281</f>
        <v>0</v>
      </c>
      <c r="T281">
        <f>N(ISNUMBER(MATCH(J281,Лист2!$C$2:$C$241,0)))</f>
        <v>0</v>
      </c>
      <c r="U281">
        <f>$T281*$C281</f>
        <v>0</v>
      </c>
      <c r="V281">
        <f>$T281*$D281</f>
        <v>0</v>
      </c>
      <c r="W281">
        <f>$T281*$E281</f>
        <v>0</v>
      </c>
      <c r="X281">
        <f>N(ISNUMBER(MATCH(J281,Лист2!$B$2:$B$241,0)))</f>
        <v>0</v>
      </c>
      <c r="Y281">
        <f>$X281*$C281</f>
        <v>0</v>
      </c>
      <c r="Z281">
        <f>$X281*$D281</f>
        <v>0</v>
      </c>
      <c r="AA281">
        <f>$X281*$E281</f>
        <v>0</v>
      </c>
      <c r="AB281">
        <f>N(ISNUMBER(MATCH(J281,Лист2!$D$2:$D$241,0)))</f>
        <v>0</v>
      </c>
      <c r="AC281">
        <f>$AB281*$C281</f>
        <v>0</v>
      </c>
      <c r="AD281">
        <f>$AB281*$D281</f>
        <v>0</v>
      </c>
      <c r="AE281">
        <f>$AB281*$E281</f>
        <v>0</v>
      </c>
    </row>
    <row r="282" spans="11:31">
      <c r="K282" t="b">
        <f t="shared" si="5"/>
        <v>0</v>
      </c>
      <c r="L282">
        <f>N(ISNUMBER(MATCH(J282,Лист2!$A$2:$A$128,0)))</f>
        <v>0</v>
      </c>
      <c r="M282">
        <f>$L282*$C282</f>
        <v>0</v>
      </c>
      <c r="N282">
        <f>$L282*$D282</f>
        <v>0</v>
      </c>
      <c r="O282">
        <f>$L282*$E282</f>
        <v>0</v>
      </c>
      <c r="P282">
        <f>N(ISNUMBER(MATCH(J282,Лист2!$E$2:$E$241,0)))</f>
        <v>0</v>
      </c>
      <c r="Q282">
        <f>$P282*$C282</f>
        <v>0</v>
      </c>
      <c r="R282">
        <f>$P282*$D282</f>
        <v>0</v>
      </c>
      <c r="S282">
        <f>$P282*$E282</f>
        <v>0</v>
      </c>
      <c r="T282">
        <f>N(ISNUMBER(MATCH(J282,Лист2!$C$2:$C$241,0)))</f>
        <v>0</v>
      </c>
      <c r="U282">
        <f>$T282*$C282</f>
        <v>0</v>
      </c>
      <c r="V282">
        <f>$T282*$D282</f>
        <v>0</v>
      </c>
      <c r="W282">
        <f>$T282*$E282</f>
        <v>0</v>
      </c>
      <c r="X282">
        <f>N(ISNUMBER(MATCH(J282,Лист2!$B$2:$B$241,0)))</f>
        <v>0</v>
      </c>
      <c r="Y282">
        <f>$X282*$C282</f>
        <v>0</v>
      </c>
      <c r="Z282">
        <f>$X282*$D282</f>
        <v>0</v>
      </c>
      <c r="AA282">
        <f>$X282*$E282</f>
        <v>0</v>
      </c>
      <c r="AB282">
        <f>N(ISNUMBER(MATCH(J282,Лист2!$D$2:$D$241,0)))</f>
        <v>0</v>
      </c>
      <c r="AC282">
        <f>$AB282*$C282</f>
        <v>0</v>
      </c>
      <c r="AD282">
        <f>$AB282*$D282</f>
        <v>0</v>
      </c>
      <c r="AE282">
        <f>$AB282*$E282</f>
        <v>0</v>
      </c>
    </row>
    <row r="283" spans="11:31">
      <c r="K283" t="b">
        <f t="shared" si="5"/>
        <v>0</v>
      </c>
      <c r="L283">
        <f>N(ISNUMBER(MATCH(J283,Лист2!$A$2:$A$128,0)))</f>
        <v>0</v>
      </c>
      <c r="M283">
        <f>$L283*$C283</f>
        <v>0</v>
      </c>
      <c r="N283">
        <f>$L283*$D283</f>
        <v>0</v>
      </c>
      <c r="O283">
        <f>$L283*$E283</f>
        <v>0</v>
      </c>
      <c r="P283">
        <f>N(ISNUMBER(MATCH(J283,Лист2!$E$2:$E$241,0)))</f>
        <v>0</v>
      </c>
      <c r="Q283">
        <f>$P283*$C283</f>
        <v>0</v>
      </c>
      <c r="R283">
        <f>$P283*$D283</f>
        <v>0</v>
      </c>
      <c r="S283">
        <f>$P283*$E283</f>
        <v>0</v>
      </c>
      <c r="T283">
        <f>N(ISNUMBER(MATCH(J283,Лист2!$C$2:$C$241,0)))</f>
        <v>0</v>
      </c>
      <c r="U283">
        <f>$T283*$C283</f>
        <v>0</v>
      </c>
      <c r="V283">
        <f>$T283*$D283</f>
        <v>0</v>
      </c>
      <c r="W283">
        <f>$T283*$E283</f>
        <v>0</v>
      </c>
      <c r="X283">
        <f>N(ISNUMBER(MATCH(J283,Лист2!$B$2:$B$241,0)))</f>
        <v>0</v>
      </c>
      <c r="Y283">
        <f>$X283*$C283</f>
        <v>0</v>
      </c>
      <c r="Z283">
        <f>$X283*$D283</f>
        <v>0</v>
      </c>
      <c r="AA283">
        <f>$X283*$E283</f>
        <v>0</v>
      </c>
      <c r="AB283">
        <f>N(ISNUMBER(MATCH(J283,Лист2!$D$2:$D$241,0)))</f>
        <v>0</v>
      </c>
      <c r="AC283">
        <f>$AB283*$C283</f>
        <v>0</v>
      </c>
      <c r="AD283">
        <f>$AB283*$D283</f>
        <v>0</v>
      </c>
      <c r="AE283">
        <f>$AB283*$E283</f>
        <v>0</v>
      </c>
    </row>
    <row r="284" spans="11:31">
      <c r="K284" t="b">
        <f t="shared" si="5"/>
        <v>0</v>
      </c>
      <c r="L284">
        <f>N(ISNUMBER(MATCH(J284,Лист2!$A$2:$A$128,0)))</f>
        <v>0</v>
      </c>
      <c r="M284">
        <f>$L284*$C284</f>
        <v>0</v>
      </c>
      <c r="N284">
        <f>$L284*$D284</f>
        <v>0</v>
      </c>
      <c r="O284">
        <f>$L284*$E284</f>
        <v>0</v>
      </c>
      <c r="P284">
        <f>N(ISNUMBER(MATCH(J284,Лист2!$E$2:$E$241,0)))</f>
        <v>0</v>
      </c>
      <c r="Q284">
        <f>$P284*$C284</f>
        <v>0</v>
      </c>
      <c r="R284">
        <f>$P284*$D284</f>
        <v>0</v>
      </c>
      <c r="S284">
        <f>$P284*$E284</f>
        <v>0</v>
      </c>
      <c r="T284">
        <f>N(ISNUMBER(MATCH(J284,Лист2!$C$2:$C$241,0)))</f>
        <v>0</v>
      </c>
      <c r="U284">
        <f>$T284*$C284</f>
        <v>0</v>
      </c>
      <c r="V284">
        <f>$T284*$D284</f>
        <v>0</v>
      </c>
      <c r="W284">
        <f>$T284*$E284</f>
        <v>0</v>
      </c>
      <c r="X284">
        <f>N(ISNUMBER(MATCH(J284,Лист2!$B$2:$B$241,0)))</f>
        <v>0</v>
      </c>
      <c r="Y284">
        <f>$X284*$C284</f>
        <v>0</v>
      </c>
      <c r="Z284">
        <f>$X284*$D284</f>
        <v>0</v>
      </c>
      <c r="AA284">
        <f>$X284*$E284</f>
        <v>0</v>
      </c>
      <c r="AB284">
        <f>N(ISNUMBER(MATCH(J284,Лист2!$D$2:$D$241,0)))</f>
        <v>0</v>
      </c>
      <c r="AC284">
        <f>$AB284*$C284</f>
        <v>0</v>
      </c>
      <c r="AD284">
        <f>$AB284*$D284</f>
        <v>0</v>
      </c>
      <c r="AE284">
        <f>$AB284*$E284</f>
        <v>0</v>
      </c>
    </row>
    <row r="285" spans="11:31">
      <c r="K285" t="b">
        <f t="shared" si="5"/>
        <v>0</v>
      </c>
      <c r="L285">
        <f>N(ISNUMBER(MATCH(J285,Лист2!$A$2:$A$128,0)))</f>
        <v>0</v>
      </c>
      <c r="M285">
        <f>$L285*$C285</f>
        <v>0</v>
      </c>
      <c r="N285">
        <f>$L285*$D285</f>
        <v>0</v>
      </c>
      <c r="O285">
        <f>$L285*$E285</f>
        <v>0</v>
      </c>
      <c r="P285">
        <f>N(ISNUMBER(MATCH(J285,Лист2!$E$2:$E$241,0)))</f>
        <v>0</v>
      </c>
      <c r="Q285">
        <f>$P285*$C285</f>
        <v>0</v>
      </c>
      <c r="R285">
        <f>$P285*$D285</f>
        <v>0</v>
      </c>
      <c r="S285">
        <f>$P285*$E285</f>
        <v>0</v>
      </c>
      <c r="T285">
        <f>N(ISNUMBER(MATCH(J285,Лист2!$C$2:$C$241,0)))</f>
        <v>0</v>
      </c>
      <c r="U285">
        <f>$T285*$C285</f>
        <v>0</v>
      </c>
      <c r="V285">
        <f>$T285*$D285</f>
        <v>0</v>
      </c>
      <c r="W285">
        <f>$T285*$E285</f>
        <v>0</v>
      </c>
      <c r="X285">
        <f>N(ISNUMBER(MATCH(J285,Лист2!$B$2:$B$241,0)))</f>
        <v>0</v>
      </c>
      <c r="Y285">
        <f>$X285*$C285</f>
        <v>0</v>
      </c>
      <c r="Z285">
        <f>$X285*$D285</f>
        <v>0</v>
      </c>
      <c r="AA285">
        <f>$X285*$E285</f>
        <v>0</v>
      </c>
      <c r="AB285">
        <f>N(ISNUMBER(MATCH(J285,Лист2!$D$2:$D$241,0)))</f>
        <v>0</v>
      </c>
      <c r="AC285">
        <f>$AB285*$C285</f>
        <v>0</v>
      </c>
      <c r="AD285">
        <f>$AB285*$D285</f>
        <v>0</v>
      </c>
      <c r="AE285">
        <f>$AB285*$E285</f>
        <v>0</v>
      </c>
    </row>
    <row r="286" spans="11:31">
      <c r="K286" t="b">
        <f t="shared" si="5"/>
        <v>0</v>
      </c>
      <c r="L286">
        <f>N(ISNUMBER(MATCH(J286,Лист2!$A$2:$A$128,0)))</f>
        <v>0</v>
      </c>
      <c r="M286">
        <f>$L286*$C286</f>
        <v>0</v>
      </c>
      <c r="N286">
        <f>$L286*$D286</f>
        <v>0</v>
      </c>
      <c r="O286">
        <f>$L286*$E286</f>
        <v>0</v>
      </c>
      <c r="P286">
        <f>N(ISNUMBER(MATCH(J286,Лист2!$E$2:$E$241,0)))</f>
        <v>0</v>
      </c>
      <c r="Q286">
        <f>$P286*$C286</f>
        <v>0</v>
      </c>
      <c r="R286">
        <f>$P286*$D286</f>
        <v>0</v>
      </c>
      <c r="S286">
        <f>$P286*$E286</f>
        <v>0</v>
      </c>
      <c r="T286">
        <f>N(ISNUMBER(MATCH(J286,Лист2!$C$2:$C$241,0)))</f>
        <v>0</v>
      </c>
      <c r="U286">
        <f>$T286*$C286</f>
        <v>0</v>
      </c>
      <c r="V286">
        <f>$T286*$D286</f>
        <v>0</v>
      </c>
      <c r="W286">
        <f>$T286*$E286</f>
        <v>0</v>
      </c>
      <c r="X286">
        <f>N(ISNUMBER(MATCH(J286,Лист2!$B$2:$B$241,0)))</f>
        <v>0</v>
      </c>
      <c r="Y286">
        <f>$X286*$C286</f>
        <v>0</v>
      </c>
      <c r="Z286">
        <f>$X286*$D286</f>
        <v>0</v>
      </c>
      <c r="AA286">
        <f>$X286*$E286</f>
        <v>0</v>
      </c>
      <c r="AB286">
        <f>N(ISNUMBER(MATCH(J286,Лист2!$D$2:$D$241,0)))</f>
        <v>0</v>
      </c>
      <c r="AC286">
        <f>$AB286*$C286</f>
        <v>0</v>
      </c>
      <c r="AD286">
        <f>$AB286*$D286</f>
        <v>0</v>
      </c>
      <c r="AE286">
        <f>$AB286*$E286</f>
        <v>0</v>
      </c>
    </row>
    <row r="287" spans="11:31">
      <c r="K287" t="b">
        <f t="shared" si="5"/>
        <v>0</v>
      </c>
      <c r="L287">
        <f>N(ISNUMBER(MATCH(J287,Лист2!$A$2:$A$128,0)))</f>
        <v>0</v>
      </c>
      <c r="M287">
        <f>$L287*$C287</f>
        <v>0</v>
      </c>
      <c r="N287">
        <f>$L287*$D287</f>
        <v>0</v>
      </c>
      <c r="O287">
        <f>$L287*$E287</f>
        <v>0</v>
      </c>
      <c r="P287">
        <f>N(ISNUMBER(MATCH(J287,Лист2!$E$2:$E$241,0)))</f>
        <v>0</v>
      </c>
      <c r="Q287">
        <f>$P287*$C287</f>
        <v>0</v>
      </c>
      <c r="R287">
        <f>$P287*$D287</f>
        <v>0</v>
      </c>
      <c r="S287">
        <f>$P287*$E287</f>
        <v>0</v>
      </c>
      <c r="T287">
        <f>N(ISNUMBER(MATCH(J287,Лист2!$C$2:$C$241,0)))</f>
        <v>0</v>
      </c>
      <c r="U287">
        <f>$T287*$C287</f>
        <v>0</v>
      </c>
      <c r="V287">
        <f>$T287*$D287</f>
        <v>0</v>
      </c>
      <c r="W287">
        <f>$T287*$E287</f>
        <v>0</v>
      </c>
      <c r="X287">
        <f>N(ISNUMBER(MATCH(J287,Лист2!$B$2:$B$241,0)))</f>
        <v>0</v>
      </c>
      <c r="Y287">
        <f>$X287*$C287</f>
        <v>0</v>
      </c>
      <c r="Z287">
        <f>$X287*$D287</f>
        <v>0</v>
      </c>
      <c r="AA287">
        <f>$X287*$E287</f>
        <v>0</v>
      </c>
      <c r="AB287">
        <f>N(ISNUMBER(MATCH(J287,Лист2!$D$2:$D$241,0)))</f>
        <v>0</v>
      </c>
      <c r="AC287">
        <f>$AB287*$C287</f>
        <v>0</v>
      </c>
      <c r="AD287">
        <f>$AB287*$D287</f>
        <v>0</v>
      </c>
      <c r="AE287">
        <f>$AB287*$E287</f>
        <v>0</v>
      </c>
    </row>
    <row r="288" spans="11:31">
      <c r="K288" t="b">
        <f t="shared" si="5"/>
        <v>0</v>
      </c>
      <c r="L288">
        <f>N(ISNUMBER(MATCH(J288,Лист2!$A$2:$A$128,0)))</f>
        <v>0</v>
      </c>
      <c r="M288">
        <f>$L288*$C288</f>
        <v>0</v>
      </c>
      <c r="N288">
        <f>$L288*$D288</f>
        <v>0</v>
      </c>
      <c r="O288">
        <f>$L288*$E288</f>
        <v>0</v>
      </c>
      <c r="P288">
        <f>N(ISNUMBER(MATCH(J288,Лист2!$E$2:$E$241,0)))</f>
        <v>0</v>
      </c>
      <c r="Q288">
        <f>$P288*$C288</f>
        <v>0</v>
      </c>
      <c r="R288">
        <f>$P288*$D288</f>
        <v>0</v>
      </c>
      <c r="S288">
        <f>$P288*$E288</f>
        <v>0</v>
      </c>
      <c r="T288">
        <f>N(ISNUMBER(MATCH(J288,Лист2!$C$2:$C$241,0)))</f>
        <v>0</v>
      </c>
      <c r="U288">
        <f>$T288*$C288</f>
        <v>0</v>
      </c>
      <c r="V288">
        <f>$T288*$D288</f>
        <v>0</v>
      </c>
      <c r="W288">
        <f>$T288*$E288</f>
        <v>0</v>
      </c>
      <c r="X288">
        <f>N(ISNUMBER(MATCH(J288,Лист2!$B$2:$B$241,0)))</f>
        <v>0</v>
      </c>
      <c r="Y288">
        <f>$X288*$C288</f>
        <v>0</v>
      </c>
      <c r="Z288">
        <f>$X288*$D288</f>
        <v>0</v>
      </c>
      <c r="AA288">
        <f>$X288*$E288</f>
        <v>0</v>
      </c>
      <c r="AB288">
        <f>N(ISNUMBER(MATCH(J288,Лист2!$D$2:$D$241,0)))</f>
        <v>0</v>
      </c>
      <c r="AC288">
        <f>$AB288*$C288</f>
        <v>0</v>
      </c>
      <c r="AD288">
        <f>$AB288*$D288</f>
        <v>0</v>
      </c>
      <c r="AE288">
        <f>$AB288*$E288</f>
        <v>0</v>
      </c>
    </row>
    <row r="289" spans="11:31">
      <c r="K289" t="b">
        <f t="shared" si="5"/>
        <v>0</v>
      </c>
      <c r="L289">
        <f>N(ISNUMBER(MATCH(J289,Лист2!$A$2:$A$128,0)))</f>
        <v>0</v>
      </c>
      <c r="M289">
        <f>$L289*$C289</f>
        <v>0</v>
      </c>
      <c r="N289">
        <f>$L289*$D289</f>
        <v>0</v>
      </c>
      <c r="O289">
        <f>$L289*$E289</f>
        <v>0</v>
      </c>
      <c r="P289">
        <f>N(ISNUMBER(MATCH(J289,Лист2!$E$2:$E$241,0)))</f>
        <v>0</v>
      </c>
      <c r="Q289">
        <f>$P289*$C289</f>
        <v>0</v>
      </c>
      <c r="R289">
        <f>$P289*$D289</f>
        <v>0</v>
      </c>
      <c r="S289">
        <f>$P289*$E289</f>
        <v>0</v>
      </c>
      <c r="T289">
        <f>N(ISNUMBER(MATCH(J289,Лист2!$C$2:$C$241,0)))</f>
        <v>0</v>
      </c>
      <c r="U289">
        <f>$T289*$C289</f>
        <v>0</v>
      </c>
      <c r="V289">
        <f>$T289*$D289</f>
        <v>0</v>
      </c>
      <c r="W289">
        <f>$T289*$E289</f>
        <v>0</v>
      </c>
      <c r="X289">
        <f>N(ISNUMBER(MATCH(J289,Лист2!$B$2:$B$241,0)))</f>
        <v>0</v>
      </c>
      <c r="Y289">
        <f>$X289*$C289</f>
        <v>0</v>
      </c>
      <c r="Z289">
        <f>$X289*$D289</f>
        <v>0</v>
      </c>
      <c r="AA289">
        <f>$X289*$E289</f>
        <v>0</v>
      </c>
      <c r="AB289">
        <f>N(ISNUMBER(MATCH(J289,Лист2!$D$2:$D$241,0)))</f>
        <v>0</v>
      </c>
      <c r="AC289">
        <f>$AB289*$C289</f>
        <v>0</v>
      </c>
      <c r="AD289">
        <f>$AB289*$D289</f>
        <v>0</v>
      </c>
      <c r="AE289">
        <f>$AB289*$E289</f>
        <v>0</v>
      </c>
    </row>
    <row r="290" spans="11:31">
      <c r="K290" t="b">
        <f t="shared" si="5"/>
        <v>0</v>
      </c>
      <c r="L290">
        <f>N(ISNUMBER(MATCH(J290,Лист2!$A$2:$A$128,0)))</f>
        <v>0</v>
      </c>
      <c r="M290">
        <f>$L290*$C290</f>
        <v>0</v>
      </c>
      <c r="N290">
        <f>$L290*$D290</f>
        <v>0</v>
      </c>
      <c r="O290">
        <f>$L290*$E290</f>
        <v>0</v>
      </c>
      <c r="P290">
        <f>N(ISNUMBER(MATCH(J290,Лист2!$E$2:$E$241,0)))</f>
        <v>0</v>
      </c>
      <c r="Q290">
        <f>$P290*$C290</f>
        <v>0</v>
      </c>
      <c r="R290">
        <f>$P290*$D290</f>
        <v>0</v>
      </c>
      <c r="S290">
        <f>$P290*$E290</f>
        <v>0</v>
      </c>
      <c r="T290">
        <f>N(ISNUMBER(MATCH(J290,Лист2!$C$2:$C$241,0)))</f>
        <v>0</v>
      </c>
      <c r="U290">
        <f>$T290*$C290</f>
        <v>0</v>
      </c>
      <c r="V290">
        <f>$T290*$D290</f>
        <v>0</v>
      </c>
      <c r="W290">
        <f>$T290*$E290</f>
        <v>0</v>
      </c>
      <c r="X290">
        <f>N(ISNUMBER(MATCH(J290,Лист2!$B$2:$B$241,0)))</f>
        <v>0</v>
      </c>
      <c r="Y290">
        <f>$X290*$C290</f>
        <v>0</v>
      </c>
      <c r="Z290">
        <f>$X290*$D290</f>
        <v>0</v>
      </c>
      <c r="AA290">
        <f>$X290*$E290</f>
        <v>0</v>
      </c>
      <c r="AB290">
        <f>N(ISNUMBER(MATCH(J290,Лист2!$D$2:$D$241,0)))</f>
        <v>0</v>
      </c>
      <c r="AC290">
        <f>$AB290*$C290</f>
        <v>0</v>
      </c>
      <c r="AD290">
        <f>$AB290*$D290</f>
        <v>0</v>
      </c>
      <c r="AE290">
        <f>$AB290*$E290</f>
        <v>0</v>
      </c>
    </row>
    <row r="291" spans="11:31">
      <c r="K291" t="b">
        <f t="shared" si="5"/>
        <v>0</v>
      </c>
      <c r="L291">
        <f>N(ISNUMBER(MATCH(J291,Лист2!$A$2:$A$128,0)))</f>
        <v>0</v>
      </c>
      <c r="M291">
        <f>$L291*$C291</f>
        <v>0</v>
      </c>
      <c r="N291">
        <f>$L291*$D291</f>
        <v>0</v>
      </c>
      <c r="O291">
        <f>$L291*$E291</f>
        <v>0</v>
      </c>
      <c r="P291">
        <f>N(ISNUMBER(MATCH(J291,Лист2!$E$2:$E$241,0)))</f>
        <v>0</v>
      </c>
      <c r="Q291">
        <f>$P291*$C291</f>
        <v>0</v>
      </c>
      <c r="R291">
        <f>$P291*$D291</f>
        <v>0</v>
      </c>
      <c r="S291">
        <f>$P291*$E291</f>
        <v>0</v>
      </c>
      <c r="T291">
        <f>N(ISNUMBER(MATCH(J291,Лист2!$C$2:$C$241,0)))</f>
        <v>0</v>
      </c>
      <c r="U291">
        <f>$T291*$C291</f>
        <v>0</v>
      </c>
      <c r="V291">
        <f>$T291*$D291</f>
        <v>0</v>
      </c>
      <c r="W291">
        <f>$T291*$E291</f>
        <v>0</v>
      </c>
      <c r="X291">
        <f>N(ISNUMBER(MATCH(J291,Лист2!$B$2:$B$241,0)))</f>
        <v>0</v>
      </c>
      <c r="Y291">
        <f>$X291*$C291</f>
        <v>0</v>
      </c>
      <c r="Z291">
        <f>$X291*$D291</f>
        <v>0</v>
      </c>
      <c r="AA291">
        <f>$X291*$E291</f>
        <v>0</v>
      </c>
      <c r="AB291">
        <f>N(ISNUMBER(MATCH(J291,Лист2!$D$2:$D$241,0)))</f>
        <v>0</v>
      </c>
      <c r="AC291">
        <f>$AB291*$C291</f>
        <v>0</v>
      </c>
      <c r="AD291">
        <f>$AB291*$D291</f>
        <v>0</v>
      </c>
      <c r="AE291">
        <f>$AB291*$E291</f>
        <v>0</v>
      </c>
    </row>
    <row r="292" spans="11:31">
      <c r="K292" t="b">
        <f t="shared" si="5"/>
        <v>0</v>
      </c>
      <c r="L292">
        <f>N(ISNUMBER(MATCH(J292,Лист2!$A$2:$A$128,0)))</f>
        <v>0</v>
      </c>
      <c r="M292">
        <f>$L292*$C292</f>
        <v>0</v>
      </c>
      <c r="N292">
        <f>$L292*$D292</f>
        <v>0</v>
      </c>
      <c r="O292">
        <f>$L292*$E292</f>
        <v>0</v>
      </c>
      <c r="P292">
        <f>N(ISNUMBER(MATCH(J292,Лист2!$E$2:$E$241,0)))</f>
        <v>0</v>
      </c>
      <c r="Q292">
        <f>$P292*$C292</f>
        <v>0</v>
      </c>
      <c r="R292">
        <f>$P292*$D292</f>
        <v>0</v>
      </c>
      <c r="S292">
        <f>$P292*$E292</f>
        <v>0</v>
      </c>
      <c r="T292">
        <f>N(ISNUMBER(MATCH(J292,Лист2!$C$2:$C$241,0)))</f>
        <v>0</v>
      </c>
      <c r="U292">
        <f>$T292*$C292</f>
        <v>0</v>
      </c>
      <c r="V292">
        <f>$T292*$D292</f>
        <v>0</v>
      </c>
      <c r="W292">
        <f>$T292*$E292</f>
        <v>0</v>
      </c>
      <c r="X292">
        <f>N(ISNUMBER(MATCH(J292,Лист2!$B$2:$B$241,0)))</f>
        <v>0</v>
      </c>
      <c r="Y292">
        <f>$X292*$C292</f>
        <v>0</v>
      </c>
      <c r="Z292">
        <f>$X292*$D292</f>
        <v>0</v>
      </c>
      <c r="AA292">
        <f>$X292*$E292</f>
        <v>0</v>
      </c>
      <c r="AB292">
        <f>N(ISNUMBER(MATCH(J292,Лист2!$D$2:$D$241,0)))</f>
        <v>0</v>
      </c>
      <c r="AC292">
        <f>$AB292*$C292</f>
        <v>0</v>
      </c>
      <c r="AD292">
        <f>$AB292*$D292</f>
        <v>0</v>
      </c>
      <c r="AE292">
        <f>$AB292*$E292</f>
        <v>0</v>
      </c>
    </row>
    <row r="293" spans="11:31">
      <c r="K293" t="b">
        <f t="shared" si="5"/>
        <v>0</v>
      </c>
      <c r="L293">
        <f>N(ISNUMBER(MATCH(J293,Лист2!$A$2:$A$128,0)))</f>
        <v>0</v>
      </c>
      <c r="M293">
        <f>$L293*$C293</f>
        <v>0</v>
      </c>
      <c r="N293">
        <f>$L293*$D293</f>
        <v>0</v>
      </c>
      <c r="O293">
        <f>$L293*$E293</f>
        <v>0</v>
      </c>
      <c r="P293">
        <f>N(ISNUMBER(MATCH(J293,Лист2!$E$2:$E$241,0)))</f>
        <v>0</v>
      </c>
      <c r="Q293">
        <f>$P293*$C293</f>
        <v>0</v>
      </c>
      <c r="R293">
        <f>$P293*$D293</f>
        <v>0</v>
      </c>
      <c r="S293">
        <f>$P293*$E293</f>
        <v>0</v>
      </c>
      <c r="T293">
        <f>N(ISNUMBER(MATCH(J293,Лист2!$C$2:$C$241,0)))</f>
        <v>0</v>
      </c>
      <c r="U293">
        <f>$T293*$C293</f>
        <v>0</v>
      </c>
      <c r="V293">
        <f>$T293*$D293</f>
        <v>0</v>
      </c>
      <c r="W293">
        <f>$T293*$E293</f>
        <v>0</v>
      </c>
      <c r="X293">
        <f>N(ISNUMBER(MATCH(J293,Лист2!$B$2:$B$241,0)))</f>
        <v>0</v>
      </c>
      <c r="Y293">
        <f>$X293*$C293</f>
        <v>0</v>
      </c>
      <c r="Z293">
        <f>$X293*$D293</f>
        <v>0</v>
      </c>
      <c r="AA293">
        <f>$X293*$E293</f>
        <v>0</v>
      </c>
      <c r="AB293">
        <f>N(ISNUMBER(MATCH(J293,Лист2!$D$2:$D$241,0)))</f>
        <v>0</v>
      </c>
      <c r="AC293">
        <f>$AB293*$C293</f>
        <v>0</v>
      </c>
      <c r="AD293">
        <f>$AB293*$D293</f>
        <v>0</v>
      </c>
      <c r="AE293">
        <f>$AB293*$E293</f>
        <v>0</v>
      </c>
    </row>
    <row r="294" spans="11:31">
      <c r="K294" t="b">
        <f t="shared" si="5"/>
        <v>0</v>
      </c>
      <c r="L294">
        <f>N(ISNUMBER(MATCH(J294,Лист2!$A$2:$A$128,0)))</f>
        <v>0</v>
      </c>
      <c r="M294">
        <f>$L294*$C294</f>
        <v>0</v>
      </c>
      <c r="N294">
        <f>$L294*$D294</f>
        <v>0</v>
      </c>
      <c r="O294">
        <f>$L294*$E294</f>
        <v>0</v>
      </c>
      <c r="P294">
        <f>N(ISNUMBER(MATCH(J294,Лист2!$E$2:$E$241,0)))</f>
        <v>0</v>
      </c>
      <c r="Q294">
        <f>$P294*$C294</f>
        <v>0</v>
      </c>
      <c r="R294">
        <f>$P294*$D294</f>
        <v>0</v>
      </c>
      <c r="S294">
        <f>$P294*$E294</f>
        <v>0</v>
      </c>
      <c r="T294">
        <f>N(ISNUMBER(MATCH(J294,Лист2!$C$2:$C$241,0)))</f>
        <v>0</v>
      </c>
      <c r="U294">
        <f>$T294*$C294</f>
        <v>0</v>
      </c>
      <c r="V294">
        <f>$T294*$D294</f>
        <v>0</v>
      </c>
      <c r="W294">
        <f>$T294*$E294</f>
        <v>0</v>
      </c>
      <c r="X294">
        <f>N(ISNUMBER(MATCH(J294,Лист2!$B$2:$B$241,0)))</f>
        <v>0</v>
      </c>
      <c r="Y294">
        <f>$X294*$C294</f>
        <v>0</v>
      </c>
      <c r="Z294">
        <f>$X294*$D294</f>
        <v>0</v>
      </c>
      <c r="AA294">
        <f>$X294*$E294</f>
        <v>0</v>
      </c>
      <c r="AB294">
        <f>N(ISNUMBER(MATCH(J294,Лист2!$D$2:$D$241,0)))</f>
        <v>0</v>
      </c>
      <c r="AC294">
        <f>$AB294*$C294</f>
        <v>0</v>
      </c>
      <c r="AD294">
        <f>$AB294*$D294</f>
        <v>0</v>
      </c>
      <c r="AE294">
        <f>$AB294*$E294</f>
        <v>0</v>
      </c>
    </row>
    <row r="295" spans="11:31">
      <c r="K295" t="b">
        <f t="shared" si="5"/>
        <v>0</v>
      </c>
      <c r="L295">
        <f>N(ISNUMBER(MATCH(J295,Лист2!$A$2:$A$128,0)))</f>
        <v>0</v>
      </c>
      <c r="M295">
        <f>$L295*$C295</f>
        <v>0</v>
      </c>
      <c r="N295">
        <f>$L295*$D295</f>
        <v>0</v>
      </c>
      <c r="O295">
        <f>$L295*$E295</f>
        <v>0</v>
      </c>
      <c r="P295">
        <f>N(ISNUMBER(MATCH(J295,Лист2!$E$2:$E$241,0)))</f>
        <v>0</v>
      </c>
      <c r="Q295">
        <f>$P295*$C295</f>
        <v>0</v>
      </c>
      <c r="R295">
        <f>$P295*$D295</f>
        <v>0</v>
      </c>
      <c r="S295">
        <f>$P295*$E295</f>
        <v>0</v>
      </c>
      <c r="T295">
        <f>N(ISNUMBER(MATCH(J295,Лист2!$C$2:$C$241,0)))</f>
        <v>0</v>
      </c>
      <c r="U295">
        <f>$T295*$C295</f>
        <v>0</v>
      </c>
      <c r="V295">
        <f>$T295*$D295</f>
        <v>0</v>
      </c>
      <c r="W295">
        <f>$T295*$E295</f>
        <v>0</v>
      </c>
      <c r="X295">
        <f>N(ISNUMBER(MATCH(J295,Лист2!$B$2:$B$241,0)))</f>
        <v>0</v>
      </c>
      <c r="Y295">
        <f>$X295*$C295</f>
        <v>0</v>
      </c>
      <c r="Z295">
        <f>$X295*$D295</f>
        <v>0</v>
      </c>
      <c r="AA295">
        <f>$X295*$E295</f>
        <v>0</v>
      </c>
      <c r="AB295">
        <f>N(ISNUMBER(MATCH(J295,Лист2!$D$2:$D$241,0)))</f>
        <v>0</v>
      </c>
      <c r="AC295">
        <f>$AB295*$C295</f>
        <v>0</v>
      </c>
      <c r="AD295">
        <f>$AB295*$D295</f>
        <v>0</v>
      </c>
      <c r="AE295">
        <f>$AB295*$E295</f>
        <v>0</v>
      </c>
    </row>
    <row r="296" spans="11:31">
      <c r="K296" t="b">
        <f t="shared" si="5"/>
        <v>0</v>
      </c>
      <c r="L296">
        <f>N(ISNUMBER(MATCH(J296,Лист2!$A$2:$A$128,0)))</f>
        <v>0</v>
      </c>
      <c r="M296">
        <f>$L296*$C296</f>
        <v>0</v>
      </c>
      <c r="N296">
        <f>$L296*$D296</f>
        <v>0</v>
      </c>
      <c r="O296">
        <f>$L296*$E296</f>
        <v>0</v>
      </c>
      <c r="P296">
        <f>N(ISNUMBER(MATCH(J296,Лист2!$E$2:$E$241,0)))</f>
        <v>0</v>
      </c>
      <c r="Q296">
        <f>$P296*$C296</f>
        <v>0</v>
      </c>
      <c r="R296">
        <f>$P296*$D296</f>
        <v>0</v>
      </c>
      <c r="S296">
        <f>$P296*$E296</f>
        <v>0</v>
      </c>
      <c r="T296">
        <f>N(ISNUMBER(MATCH(J296,Лист2!$C$2:$C$241,0)))</f>
        <v>0</v>
      </c>
      <c r="U296">
        <f>$T296*$C296</f>
        <v>0</v>
      </c>
      <c r="V296">
        <f>$T296*$D296</f>
        <v>0</v>
      </c>
      <c r="W296">
        <f>$T296*$E296</f>
        <v>0</v>
      </c>
      <c r="X296">
        <f>N(ISNUMBER(MATCH(J296,Лист2!$B$2:$B$241,0)))</f>
        <v>0</v>
      </c>
      <c r="Y296">
        <f>$X296*$C296</f>
        <v>0</v>
      </c>
      <c r="Z296">
        <f>$X296*$D296</f>
        <v>0</v>
      </c>
      <c r="AA296">
        <f>$X296*$E296</f>
        <v>0</v>
      </c>
      <c r="AB296">
        <f>N(ISNUMBER(MATCH(J296,Лист2!$D$2:$D$241,0)))</f>
        <v>0</v>
      </c>
      <c r="AC296">
        <f>$AB296*$C296</f>
        <v>0</v>
      </c>
      <c r="AD296">
        <f>$AB296*$D296</f>
        <v>0</v>
      </c>
      <c r="AE296">
        <f>$AB296*$E296</f>
        <v>0</v>
      </c>
    </row>
    <row r="297" spans="11:31">
      <c r="K297" t="b">
        <f t="shared" si="5"/>
        <v>0</v>
      </c>
      <c r="L297">
        <f>N(ISNUMBER(MATCH(J297,Лист2!$A$2:$A$128,0)))</f>
        <v>0</v>
      </c>
      <c r="M297">
        <f>$L297*$C297</f>
        <v>0</v>
      </c>
      <c r="N297">
        <f>$L297*$D297</f>
        <v>0</v>
      </c>
      <c r="O297">
        <f>$L297*$E297</f>
        <v>0</v>
      </c>
      <c r="P297">
        <f>N(ISNUMBER(MATCH(J297,Лист2!$E$2:$E$241,0)))</f>
        <v>0</v>
      </c>
      <c r="Q297">
        <f>$P297*$C297</f>
        <v>0</v>
      </c>
      <c r="R297">
        <f>$P297*$D297</f>
        <v>0</v>
      </c>
      <c r="S297">
        <f>$P297*$E297</f>
        <v>0</v>
      </c>
      <c r="T297">
        <f>N(ISNUMBER(MATCH(J297,Лист2!$C$2:$C$241,0)))</f>
        <v>0</v>
      </c>
      <c r="U297">
        <f>$T297*$C297</f>
        <v>0</v>
      </c>
      <c r="V297">
        <f>$T297*$D297</f>
        <v>0</v>
      </c>
      <c r="W297">
        <f>$T297*$E297</f>
        <v>0</v>
      </c>
      <c r="X297">
        <f>N(ISNUMBER(MATCH(J297,Лист2!$B$2:$B$241,0)))</f>
        <v>0</v>
      </c>
      <c r="Y297">
        <f>$X297*$C297</f>
        <v>0</v>
      </c>
      <c r="Z297">
        <f>$X297*$D297</f>
        <v>0</v>
      </c>
      <c r="AA297">
        <f>$X297*$E297</f>
        <v>0</v>
      </c>
      <c r="AB297">
        <f>N(ISNUMBER(MATCH(J297,Лист2!$D$2:$D$241,0)))</f>
        <v>0</v>
      </c>
      <c r="AC297">
        <f>$AB297*$C297</f>
        <v>0</v>
      </c>
      <c r="AD297">
        <f>$AB297*$D297</f>
        <v>0</v>
      </c>
      <c r="AE297">
        <f>$AB297*$E297</f>
        <v>0</v>
      </c>
    </row>
    <row r="298" spans="11:31">
      <c r="K298" t="b">
        <f t="shared" si="5"/>
        <v>0</v>
      </c>
      <c r="L298">
        <f>N(ISNUMBER(MATCH(J298,Лист2!$A$2:$A$128,0)))</f>
        <v>0</v>
      </c>
      <c r="M298">
        <f>$L298*$C298</f>
        <v>0</v>
      </c>
      <c r="N298">
        <f>$L298*$D298</f>
        <v>0</v>
      </c>
      <c r="O298">
        <f>$L298*$E298</f>
        <v>0</v>
      </c>
      <c r="P298">
        <f>N(ISNUMBER(MATCH(J298,Лист2!$E$2:$E$241,0)))</f>
        <v>0</v>
      </c>
      <c r="Q298">
        <f>$P298*$C298</f>
        <v>0</v>
      </c>
      <c r="R298">
        <f>$P298*$D298</f>
        <v>0</v>
      </c>
      <c r="S298">
        <f>$P298*$E298</f>
        <v>0</v>
      </c>
      <c r="T298">
        <f>N(ISNUMBER(MATCH(J298,Лист2!$C$2:$C$241,0)))</f>
        <v>0</v>
      </c>
      <c r="U298">
        <f>$T298*$C298</f>
        <v>0</v>
      </c>
      <c r="V298">
        <f>$T298*$D298</f>
        <v>0</v>
      </c>
      <c r="W298">
        <f>$T298*$E298</f>
        <v>0</v>
      </c>
      <c r="X298">
        <f>N(ISNUMBER(MATCH(J298,Лист2!$B$2:$B$241,0)))</f>
        <v>0</v>
      </c>
      <c r="Y298">
        <f>$X298*$C298</f>
        <v>0</v>
      </c>
      <c r="Z298">
        <f>$X298*$D298</f>
        <v>0</v>
      </c>
      <c r="AA298">
        <f>$X298*$E298</f>
        <v>0</v>
      </c>
      <c r="AB298">
        <f>N(ISNUMBER(MATCH(J298,Лист2!$D$2:$D$241,0)))</f>
        <v>0</v>
      </c>
      <c r="AC298">
        <f>$AB298*$C298</f>
        <v>0</v>
      </c>
      <c r="AD298">
        <f>$AB298*$D298</f>
        <v>0</v>
      </c>
      <c r="AE298">
        <f>$AB298*$E298</f>
        <v>0</v>
      </c>
    </row>
    <row r="299" spans="11:31">
      <c r="K299" t="b">
        <f t="shared" si="5"/>
        <v>0</v>
      </c>
      <c r="L299">
        <f>N(ISNUMBER(MATCH(J299,Лист2!$A$2:$A$128,0)))</f>
        <v>0</v>
      </c>
      <c r="M299">
        <f>$L299*$C299</f>
        <v>0</v>
      </c>
      <c r="N299">
        <f>$L299*$D299</f>
        <v>0</v>
      </c>
      <c r="O299">
        <f>$L299*$E299</f>
        <v>0</v>
      </c>
      <c r="P299">
        <f>N(ISNUMBER(MATCH(J299,Лист2!$E$2:$E$241,0)))</f>
        <v>0</v>
      </c>
      <c r="Q299">
        <f>$P299*$C299</f>
        <v>0</v>
      </c>
      <c r="R299">
        <f>$P299*$D299</f>
        <v>0</v>
      </c>
      <c r="S299">
        <f>$P299*$E299</f>
        <v>0</v>
      </c>
      <c r="T299">
        <f>N(ISNUMBER(MATCH(J299,Лист2!$C$2:$C$241,0)))</f>
        <v>0</v>
      </c>
      <c r="U299">
        <f>$T299*$C299</f>
        <v>0</v>
      </c>
      <c r="V299">
        <f>$T299*$D299</f>
        <v>0</v>
      </c>
      <c r="W299">
        <f>$T299*$E299</f>
        <v>0</v>
      </c>
      <c r="X299">
        <f>N(ISNUMBER(MATCH(J299,Лист2!$B$2:$B$241,0)))</f>
        <v>0</v>
      </c>
      <c r="Y299">
        <f>$X299*$C299</f>
        <v>0</v>
      </c>
      <c r="Z299">
        <f>$X299*$D299</f>
        <v>0</v>
      </c>
      <c r="AA299">
        <f>$X299*$E299</f>
        <v>0</v>
      </c>
      <c r="AB299">
        <f>N(ISNUMBER(MATCH(J299,Лист2!$D$2:$D$241,0)))</f>
        <v>0</v>
      </c>
      <c r="AC299">
        <f>$AB299*$C299</f>
        <v>0</v>
      </c>
      <c r="AD299">
        <f>$AB299*$D299</f>
        <v>0</v>
      </c>
      <c r="AE299">
        <f>$AB299*$E299</f>
        <v>0</v>
      </c>
    </row>
    <row r="300" spans="11:31">
      <c r="K300" t="b">
        <f t="shared" si="5"/>
        <v>0</v>
      </c>
      <c r="L300">
        <f>N(ISNUMBER(MATCH(J300,Лист2!$A$2:$A$128,0)))</f>
        <v>0</v>
      </c>
      <c r="M300">
        <f>$L300*$C300</f>
        <v>0</v>
      </c>
      <c r="N300">
        <f>$L300*$D300</f>
        <v>0</v>
      </c>
      <c r="O300">
        <f>$L300*$E300</f>
        <v>0</v>
      </c>
      <c r="P300">
        <f>N(ISNUMBER(MATCH(J300,Лист2!$E$2:$E$241,0)))</f>
        <v>0</v>
      </c>
      <c r="Q300">
        <f>$P300*$C300</f>
        <v>0</v>
      </c>
      <c r="R300">
        <f>$P300*$D300</f>
        <v>0</v>
      </c>
      <c r="S300">
        <f>$P300*$E300</f>
        <v>0</v>
      </c>
      <c r="T300">
        <f>N(ISNUMBER(MATCH(J300,Лист2!$C$2:$C$241,0)))</f>
        <v>0</v>
      </c>
      <c r="U300">
        <f>$T300*$C300</f>
        <v>0</v>
      </c>
      <c r="V300">
        <f>$T300*$D300</f>
        <v>0</v>
      </c>
      <c r="W300">
        <f>$T300*$E300</f>
        <v>0</v>
      </c>
      <c r="X300">
        <f>N(ISNUMBER(MATCH(J300,Лист2!$B$2:$B$241,0)))</f>
        <v>0</v>
      </c>
      <c r="Y300">
        <f>$X300*$C300</f>
        <v>0</v>
      </c>
      <c r="Z300">
        <f>$X300*$D300</f>
        <v>0</v>
      </c>
      <c r="AA300">
        <f>$X300*$E300</f>
        <v>0</v>
      </c>
      <c r="AB300">
        <f>N(ISNUMBER(MATCH(J300,Лист2!$D$2:$D$241,0)))</f>
        <v>0</v>
      </c>
      <c r="AC300">
        <f>$AB300*$C300</f>
        <v>0</v>
      </c>
      <c r="AD300">
        <f>$AB300*$D300</f>
        <v>0</v>
      </c>
      <c r="AE300">
        <f>$AB300*$E300</f>
        <v>0</v>
      </c>
    </row>
    <row r="301" spans="11:31">
      <c r="K301" t="b">
        <f t="shared" si="5"/>
        <v>0</v>
      </c>
      <c r="L301">
        <f>N(ISNUMBER(MATCH(J301,Лист2!$A$2:$A$128,0)))</f>
        <v>0</v>
      </c>
      <c r="M301">
        <f>$L301*$C301</f>
        <v>0</v>
      </c>
      <c r="N301">
        <f>$L301*$D301</f>
        <v>0</v>
      </c>
      <c r="O301">
        <f>$L301*$E301</f>
        <v>0</v>
      </c>
      <c r="P301">
        <f>N(ISNUMBER(MATCH(J301,Лист2!$E$2:$E$241,0)))</f>
        <v>0</v>
      </c>
      <c r="Q301">
        <f>$P301*$C301</f>
        <v>0</v>
      </c>
      <c r="R301">
        <f>$P301*$D301</f>
        <v>0</v>
      </c>
      <c r="S301">
        <f>$P301*$E301</f>
        <v>0</v>
      </c>
      <c r="T301">
        <f>N(ISNUMBER(MATCH(J301,Лист2!$C$2:$C$241,0)))</f>
        <v>0</v>
      </c>
      <c r="U301">
        <f>$T301*$C301</f>
        <v>0</v>
      </c>
      <c r="V301">
        <f>$T301*$D301</f>
        <v>0</v>
      </c>
      <c r="W301">
        <f>$T301*$E301</f>
        <v>0</v>
      </c>
      <c r="X301">
        <f>N(ISNUMBER(MATCH(J301,Лист2!$B$2:$B$241,0)))</f>
        <v>0</v>
      </c>
      <c r="Y301">
        <f>$X301*$C301</f>
        <v>0</v>
      </c>
      <c r="Z301">
        <f>$X301*$D301</f>
        <v>0</v>
      </c>
      <c r="AA301">
        <f>$X301*$E301</f>
        <v>0</v>
      </c>
      <c r="AB301">
        <f>N(ISNUMBER(MATCH(J301,Лист2!$D$2:$D$241,0)))</f>
        <v>0</v>
      </c>
      <c r="AC301">
        <f>$AB301*$C301</f>
        <v>0</v>
      </c>
      <c r="AD301">
        <f>$AB301*$D301</f>
        <v>0</v>
      </c>
      <c r="AE301">
        <f>$AB301*$E301</f>
        <v>0</v>
      </c>
    </row>
    <row r="302" spans="11:31">
      <c r="K302" t="b">
        <f t="shared" si="5"/>
        <v>0</v>
      </c>
      <c r="L302">
        <f>N(ISNUMBER(MATCH(J302,Лист2!$A$2:$A$128,0)))</f>
        <v>0</v>
      </c>
      <c r="M302">
        <f>$L302*$C302</f>
        <v>0</v>
      </c>
      <c r="N302">
        <f>$L302*$D302</f>
        <v>0</v>
      </c>
      <c r="O302">
        <f>$L302*$E302</f>
        <v>0</v>
      </c>
      <c r="P302">
        <f>N(ISNUMBER(MATCH(J302,Лист2!$E$2:$E$241,0)))</f>
        <v>0</v>
      </c>
      <c r="Q302">
        <f>$P302*$C302</f>
        <v>0</v>
      </c>
      <c r="R302">
        <f>$P302*$D302</f>
        <v>0</v>
      </c>
      <c r="S302">
        <f>$P302*$E302</f>
        <v>0</v>
      </c>
      <c r="T302">
        <f>N(ISNUMBER(MATCH(J302,Лист2!$C$2:$C$241,0)))</f>
        <v>0</v>
      </c>
      <c r="U302">
        <f>$T302*$C302</f>
        <v>0</v>
      </c>
      <c r="V302">
        <f>$T302*$D302</f>
        <v>0</v>
      </c>
      <c r="W302">
        <f>$T302*$E302</f>
        <v>0</v>
      </c>
      <c r="X302">
        <f>N(ISNUMBER(MATCH(J302,Лист2!$B$2:$B$241,0)))</f>
        <v>0</v>
      </c>
      <c r="Y302">
        <f>$X302*$C302</f>
        <v>0</v>
      </c>
      <c r="Z302">
        <f>$X302*$D302</f>
        <v>0</v>
      </c>
      <c r="AA302">
        <f>$X302*$E302</f>
        <v>0</v>
      </c>
      <c r="AB302">
        <f>N(ISNUMBER(MATCH(J302,Лист2!$D$2:$D$241,0)))</f>
        <v>0</v>
      </c>
      <c r="AC302">
        <f>$AB302*$C302</f>
        <v>0</v>
      </c>
      <c r="AD302">
        <f>$AB302*$D302</f>
        <v>0</v>
      </c>
      <c r="AE302">
        <f>$AB302*$E302</f>
        <v>0</v>
      </c>
    </row>
    <row r="303" spans="11:31">
      <c r="K303" t="b">
        <f t="shared" si="5"/>
        <v>0</v>
      </c>
      <c r="L303">
        <f>N(ISNUMBER(MATCH(J303,Лист2!$A$2:$A$128,0)))</f>
        <v>0</v>
      </c>
      <c r="M303">
        <f>$L303*$C303</f>
        <v>0</v>
      </c>
      <c r="N303">
        <f>$L303*$D303</f>
        <v>0</v>
      </c>
      <c r="O303">
        <f>$L303*$E303</f>
        <v>0</v>
      </c>
      <c r="P303">
        <f>N(ISNUMBER(MATCH(J303,Лист2!$E$2:$E$241,0)))</f>
        <v>0</v>
      </c>
      <c r="Q303">
        <f>$P303*$C303</f>
        <v>0</v>
      </c>
      <c r="R303">
        <f>$P303*$D303</f>
        <v>0</v>
      </c>
      <c r="S303">
        <f>$P303*$E303</f>
        <v>0</v>
      </c>
      <c r="T303">
        <f>N(ISNUMBER(MATCH(J303,Лист2!$C$2:$C$241,0)))</f>
        <v>0</v>
      </c>
      <c r="U303">
        <f>$T303*$C303</f>
        <v>0</v>
      </c>
      <c r="V303">
        <f>$T303*$D303</f>
        <v>0</v>
      </c>
      <c r="W303">
        <f>$T303*$E303</f>
        <v>0</v>
      </c>
      <c r="X303">
        <f>N(ISNUMBER(MATCH(J303,Лист2!$B$2:$B$241,0)))</f>
        <v>0</v>
      </c>
      <c r="Y303">
        <f>$X303*$C303</f>
        <v>0</v>
      </c>
      <c r="Z303">
        <f>$X303*$D303</f>
        <v>0</v>
      </c>
      <c r="AA303">
        <f>$X303*$E303</f>
        <v>0</v>
      </c>
      <c r="AB303">
        <f>N(ISNUMBER(MATCH(J303,Лист2!$D$2:$D$241,0)))</f>
        <v>0</v>
      </c>
      <c r="AC303">
        <f>$AB303*$C303</f>
        <v>0</v>
      </c>
      <c r="AD303">
        <f>$AB303*$D303</f>
        <v>0</v>
      </c>
      <c r="AE303">
        <f>$AB303*$E303</f>
        <v>0</v>
      </c>
    </row>
    <row r="304" spans="11:31">
      <c r="K304" t="b">
        <f t="shared" si="5"/>
        <v>0</v>
      </c>
      <c r="L304">
        <f>N(ISNUMBER(MATCH(J304,Лист2!$A$2:$A$128,0)))</f>
        <v>0</v>
      </c>
      <c r="M304">
        <f>$L304*$C304</f>
        <v>0</v>
      </c>
      <c r="N304">
        <f>$L304*$D304</f>
        <v>0</v>
      </c>
      <c r="O304">
        <f>$L304*$E304</f>
        <v>0</v>
      </c>
      <c r="P304">
        <f>N(ISNUMBER(MATCH(J304,Лист2!$E$2:$E$241,0)))</f>
        <v>0</v>
      </c>
      <c r="Q304">
        <f>$P304*$C304</f>
        <v>0</v>
      </c>
      <c r="R304">
        <f>$P304*$D304</f>
        <v>0</v>
      </c>
      <c r="S304">
        <f>$P304*$E304</f>
        <v>0</v>
      </c>
      <c r="T304">
        <f>N(ISNUMBER(MATCH(J304,Лист2!$C$2:$C$241,0)))</f>
        <v>0</v>
      </c>
      <c r="U304">
        <f>$T304*$C304</f>
        <v>0</v>
      </c>
      <c r="V304">
        <f>$T304*$D304</f>
        <v>0</v>
      </c>
      <c r="W304">
        <f>$T304*$E304</f>
        <v>0</v>
      </c>
      <c r="X304">
        <f>N(ISNUMBER(MATCH(J304,Лист2!$B$2:$B$241,0)))</f>
        <v>0</v>
      </c>
      <c r="Y304">
        <f>$X304*$C304</f>
        <v>0</v>
      </c>
      <c r="Z304">
        <f>$X304*$D304</f>
        <v>0</v>
      </c>
      <c r="AA304">
        <f>$X304*$E304</f>
        <v>0</v>
      </c>
      <c r="AB304">
        <f>N(ISNUMBER(MATCH(J304,Лист2!$D$2:$D$241,0)))</f>
        <v>0</v>
      </c>
      <c r="AC304">
        <f>$AB304*$C304</f>
        <v>0</v>
      </c>
      <c r="AD304">
        <f>$AB304*$D304</f>
        <v>0</v>
      </c>
      <c r="AE304">
        <f>$AB304*$E304</f>
        <v>0</v>
      </c>
    </row>
    <row r="305" spans="11:31">
      <c r="K305" t="b">
        <f t="shared" si="5"/>
        <v>0</v>
      </c>
      <c r="L305">
        <f>N(ISNUMBER(MATCH(J305,Лист2!$A$2:$A$128,0)))</f>
        <v>0</v>
      </c>
      <c r="M305">
        <f>$L305*$C305</f>
        <v>0</v>
      </c>
      <c r="N305">
        <f>$L305*$D305</f>
        <v>0</v>
      </c>
      <c r="O305">
        <f>$L305*$E305</f>
        <v>0</v>
      </c>
      <c r="P305">
        <f>N(ISNUMBER(MATCH(J305,Лист2!$E$2:$E$241,0)))</f>
        <v>0</v>
      </c>
      <c r="Q305">
        <f>$P305*$C305</f>
        <v>0</v>
      </c>
      <c r="R305">
        <f>$P305*$D305</f>
        <v>0</v>
      </c>
      <c r="S305">
        <f>$P305*$E305</f>
        <v>0</v>
      </c>
      <c r="T305">
        <f>N(ISNUMBER(MATCH(J305,Лист2!$C$2:$C$241,0)))</f>
        <v>0</v>
      </c>
      <c r="U305">
        <f>$T305*$C305</f>
        <v>0</v>
      </c>
      <c r="V305">
        <f>$T305*$D305</f>
        <v>0</v>
      </c>
      <c r="W305">
        <f>$T305*$E305</f>
        <v>0</v>
      </c>
      <c r="X305">
        <f>N(ISNUMBER(MATCH(J305,Лист2!$B$2:$B$241,0)))</f>
        <v>0</v>
      </c>
      <c r="Y305">
        <f>$X305*$C305</f>
        <v>0</v>
      </c>
      <c r="Z305">
        <f>$X305*$D305</f>
        <v>0</v>
      </c>
      <c r="AA305">
        <f>$X305*$E305</f>
        <v>0</v>
      </c>
      <c r="AB305">
        <f>N(ISNUMBER(MATCH(J305,Лист2!$D$2:$D$241,0)))</f>
        <v>0</v>
      </c>
      <c r="AC305">
        <f>$AB305*$C305</f>
        <v>0</v>
      </c>
      <c r="AD305">
        <f>$AB305*$D305</f>
        <v>0</v>
      </c>
      <c r="AE305">
        <f>$AB305*$E305</f>
        <v>0</v>
      </c>
    </row>
    <row r="306" spans="11:31">
      <c r="K306" t="b">
        <f t="shared" si="5"/>
        <v>0</v>
      </c>
      <c r="L306">
        <f>N(ISNUMBER(MATCH(J306,Лист2!$A$2:$A$128,0)))</f>
        <v>0</v>
      </c>
      <c r="M306">
        <f>$L306*$C306</f>
        <v>0</v>
      </c>
      <c r="N306">
        <f>$L306*$D306</f>
        <v>0</v>
      </c>
      <c r="O306">
        <f>$L306*$E306</f>
        <v>0</v>
      </c>
      <c r="P306">
        <f>N(ISNUMBER(MATCH(J306,Лист2!$E$2:$E$241,0)))</f>
        <v>0</v>
      </c>
      <c r="Q306">
        <f>$P306*$C306</f>
        <v>0</v>
      </c>
      <c r="R306">
        <f>$P306*$D306</f>
        <v>0</v>
      </c>
      <c r="S306">
        <f>$P306*$E306</f>
        <v>0</v>
      </c>
      <c r="T306">
        <f>N(ISNUMBER(MATCH(J306,Лист2!$C$2:$C$241,0)))</f>
        <v>0</v>
      </c>
      <c r="U306">
        <f>$T306*$C306</f>
        <v>0</v>
      </c>
      <c r="V306">
        <f>$T306*$D306</f>
        <v>0</v>
      </c>
      <c r="W306">
        <f>$T306*$E306</f>
        <v>0</v>
      </c>
      <c r="X306">
        <f>N(ISNUMBER(MATCH(J306,Лист2!$B$2:$B$241,0)))</f>
        <v>0</v>
      </c>
      <c r="Y306">
        <f>$X306*$C306</f>
        <v>0</v>
      </c>
      <c r="Z306">
        <f>$X306*$D306</f>
        <v>0</v>
      </c>
      <c r="AA306">
        <f>$X306*$E306</f>
        <v>0</v>
      </c>
      <c r="AB306">
        <f>N(ISNUMBER(MATCH(J306,Лист2!$D$2:$D$241,0)))</f>
        <v>0</v>
      </c>
      <c r="AC306">
        <f>$AB306*$C306</f>
        <v>0</v>
      </c>
      <c r="AD306">
        <f>$AB306*$D306</f>
        <v>0</v>
      </c>
      <c r="AE306">
        <f>$AB306*$E306</f>
        <v>0</v>
      </c>
    </row>
    <row r="307" spans="11:31">
      <c r="K307" t="b">
        <f t="shared" si="5"/>
        <v>0</v>
      </c>
      <c r="L307">
        <f>N(ISNUMBER(MATCH(J307,Лист2!$A$2:$A$128,0)))</f>
        <v>0</v>
      </c>
      <c r="M307">
        <f>$L307*$C307</f>
        <v>0</v>
      </c>
      <c r="N307">
        <f>$L307*$D307</f>
        <v>0</v>
      </c>
      <c r="O307">
        <f>$L307*$E307</f>
        <v>0</v>
      </c>
      <c r="P307">
        <f>N(ISNUMBER(MATCH(J307,Лист2!$E$2:$E$241,0)))</f>
        <v>0</v>
      </c>
      <c r="Q307">
        <f>$P307*$C307</f>
        <v>0</v>
      </c>
      <c r="R307">
        <f>$P307*$D307</f>
        <v>0</v>
      </c>
      <c r="S307">
        <f>$P307*$E307</f>
        <v>0</v>
      </c>
      <c r="T307">
        <f>N(ISNUMBER(MATCH(J307,Лист2!$C$2:$C$241,0)))</f>
        <v>0</v>
      </c>
      <c r="U307">
        <f>$T307*$C307</f>
        <v>0</v>
      </c>
      <c r="V307">
        <f>$T307*$D307</f>
        <v>0</v>
      </c>
      <c r="W307">
        <f>$T307*$E307</f>
        <v>0</v>
      </c>
      <c r="X307">
        <f>N(ISNUMBER(MATCH(J307,Лист2!$B$2:$B$241,0)))</f>
        <v>0</v>
      </c>
      <c r="Y307">
        <f>$X307*$C307</f>
        <v>0</v>
      </c>
      <c r="Z307">
        <f>$X307*$D307</f>
        <v>0</v>
      </c>
      <c r="AA307">
        <f>$X307*$E307</f>
        <v>0</v>
      </c>
      <c r="AB307">
        <f>N(ISNUMBER(MATCH(J307,Лист2!$D$2:$D$241,0)))</f>
        <v>0</v>
      </c>
      <c r="AC307">
        <f>$AB307*$C307</f>
        <v>0</v>
      </c>
      <c r="AD307">
        <f>$AB307*$D307</f>
        <v>0</v>
      </c>
      <c r="AE307">
        <f>$AB307*$E307</f>
        <v>0</v>
      </c>
    </row>
    <row r="308" spans="11:31">
      <c r="K308" t="b">
        <f t="shared" si="5"/>
        <v>0</v>
      </c>
      <c r="L308">
        <f>N(ISNUMBER(MATCH(J308,Лист2!$A$2:$A$128,0)))</f>
        <v>0</v>
      </c>
      <c r="M308">
        <f>$L308*$C308</f>
        <v>0</v>
      </c>
      <c r="N308">
        <f>$L308*$D308</f>
        <v>0</v>
      </c>
      <c r="O308">
        <f>$L308*$E308</f>
        <v>0</v>
      </c>
      <c r="P308">
        <f>N(ISNUMBER(MATCH(J308,Лист2!$E$2:$E$241,0)))</f>
        <v>0</v>
      </c>
      <c r="Q308">
        <f>$P308*$C308</f>
        <v>0</v>
      </c>
      <c r="R308">
        <f>$P308*$D308</f>
        <v>0</v>
      </c>
      <c r="S308">
        <f>$P308*$E308</f>
        <v>0</v>
      </c>
      <c r="T308">
        <f>N(ISNUMBER(MATCH(J308,Лист2!$C$2:$C$241,0)))</f>
        <v>0</v>
      </c>
      <c r="U308">
        <f>$T308*$C308</f>
        <v>0</v>
      </c>
      <c r="V308">
        <f>$T308*$D308</f>
        <v>0</v>
      </c>
      <c r="W308">
        <f>$T308*$E308</f>
        <v>0</v>
      </c>
      <c r="X308">
        <f>N(ISNUMBER(MATCH(J308,Лист2!$B$2:$B$241,0)))</f>
        <v>0</v>
      </c>
      <c r="Y308">
        <f>$X308*$C308</f>
        <v>0</v>
      </c>
      <c r="Z308">
        <f>$X308*$D308</f>
        <v>0</v>
      </c>
      <c r="AA308">
        <f>$X308*$E308</f>
        <v>0</v>
      </c>
      <c r="AB308">
        <f>N(ISNUMBER(MATCH(J308,Лист2!$D$2:$D$241,0)))</f>
        <v>0</v>
      </c>
      <c r="AC308">
        <f>$AB308*$C308</f>
        <v>0</v>
      </c>
      <c r="AD308">
        <f>$AB308*$D308</f>
        <v>0</v>
      </c>
      <c r="AE308">
        <f>$AB308*$E308</f>
        <v>0</v>
      </c>
    </row>
    <row r="309" spans="11:31">
      <c r="K309" t="b">
        <f t="shared" si="5"/>
        <v>0</v>
      </c>
      <c r="L309">
        <f>N(ISNUMBER(MATCH(J309,Лист2!$A$2:$A$128,0)))</f>
        <v>0</v>
      </c>
      <c r="M309">
        <f>$L309*$C309</f>
        <v>0</v>
      </c>
      <c r="N309">
        <f>$L309*$D309</f>
        <v>0</v>
      </c>
      <c r="O309">
        <f>$L309*$E309</f>
        <v>0</v>
      </c>
      <c r="P309">
        <f>N(ISNUMBER(MATCH(J309,Лист2!$E$2:$E$241,0)))</f>
        <v>0</v>
      </c>
      <c r="Q309">
        <f>$P309*$C309</f>
        <v>0</v>
      </c>
      <c r="R309">
        <f>$P309*$D309</f>
        <v>0</v>
      </c>
      <c r="S309">
        <f>$P309*$E309</f>
        <v>0</v>
      </c>
      <c r="T309">
        <f>N(ISNUMBER(MATCH(J309,Лист2!$C$2:$C$241,0)))</f>
        <v>0</v>
      </c>
      <c r="U309">
        <f>$T309*$C309</f>
        <v>0</v>
      </c>
      <c r="V309">
        <f>$T309*$D309</f>
        <v>0</v>
      </c>
      <c r="W309">
        <f>$T309*$E309</f>
        <v>0</v>
      </c>
      <c r="X309">
        <f>N(ISNUMBER(MATCH(J309,Лист2!$B$2:$B$241,0)))</f>
        <v>0</v>
      </c>
      <c r="Y309">
        <f>$X309*$C309</f>
        <v>0</v>
      </c>
      <c r="Z309">
        <f>$X309*$D309</f>
        <v>0</v>
      </c>
      <c r="AA309">
        <f>$X309*$E309</f>
        <v>0</v>
      </c>
      <c r="AB309">
        <f>N(ISNUMBER(MATCH(J309,Лист2!$D$2:$D$241,0)))</f>
        <v>0</v>
      </c>
      <c r="AC309">
        <f>$AB309*$C309</f>
        <v>0</v>
      </c>
      <c r="AD309">
        <f>$AB309*$D309</f>
        <v>0</v>
      </c>
      <c r="AE309">
        <f>$AB309*$E309</f>
        <v>0</v>
      </c>
    </row>
    <row r="310" spans="11:31">
      <c r="K310" t="b">
        <f t="shared" si="5"/>
        <v>0</v>
      </c>
      <c r="L310">
        <f>N(ISNUMBER(MATCH(J310,Лист2!$A$2:$A$128,0)))</f>
        <v>0</v>
      </c>
      <c r="M310">
        <f>$L310*$C310</f>
        <v>0</v>
      </c>
      <c r="N310">
        <f>$L310*$D310</f>
        <v>0</v>
      </c>
      <c r="O310">
        <f>$L310*$E310</f>
        <v>0</v>
      </c>
      <c r="P310">
        <f>N(ISNUMBER(MATCH(J310,Лист2!$E$2:$E$241,0)))</f>
        <v>0</v>
      </c>
      <c r="Q310">
        <f>$P310*$C310</f>
        <v>0</v>
      </c>
      <c r="R310">
        <f>$P310*$D310</f>
        <v>0</v>
      </c>
      <c r="S310">
        <f>$P310*$E310</f>
        <v>0</v>
      </c>
      <c r="T310">
        <f>N(ISNUMBER(MATCH(J310,Лист2!$C$2:$C$241,0)))</f>
        <v>0</v>
      </c>
      <c r="U310">
        <f>$T310*$C310</f>
        <v>0</v>
      </c>
      <c r="V310">
        <f>$T310*$D310</f>
        <v>0</v>
      </c>
      <c r="W310">
        <f>$T310*$E310</f>
        <v>0</v>
      </c>
      <c r="X310">
        <f>N(ISNUMBER(MATCH(J310,Лист2!$B$2:$B$241,0)))</f>
        <v>0</v>
      </c>
      <c r="Y310">
        <f>$X310*$C310</f>
        <v>0</v>
      </c>
      <c r="Z310">
        <f>$X310*$D310</f>
        <v>0</v>
      </c>
      <c r="AA310">
        <f>$X310*$E310</f>
        <v>0</v>
      </c>
      <c r="AB310">
        <f>N(ISNUMBER(MATCH(J310,Лист2!$D$2:$D$241,0)))</f>
        <v>0</v>
      </c>
      <c r="AC310">
        <f>$AB310*$C310</f>
        <v>0</v>
      </c>
      <c r="AD310">
        <f>$AB310*$D310</f>
        <v>0</v>
      </c>
      <c r="AE310">
        <f>$AB310*$E310</f>
        <v>0</v>
      </c>
    </row>
    <row r="311" spans="11:31">
      <c r="K311" t="b">
        <f t="shared" si="5"/>
        <v>0</v>
      </c>
      <c r="L311">
        <f>N(ISNUMBER(MATCH(J311,Лист2!$A$2:$A$128,0)))</f>
        <v>0</v>
      </c>
      <c r="M311">
        <f>$L311*$C311</f>
        <v>0</v>
      </c>
      <c r="N311">
        <f>$L311*$D311</f>
        <v>0</v>
      </c>
      <c r="O311">
        <f>$L311*$E311</f>
        <v>0</v>
      </c>
      <c r="P311">
        <f>N(ISNUMBER(MATCH(J311,Лист2!$E$2:$E$241,0)))</f>
        <v>0</v>
      </c>
      <c r="Q311">
        <f>$P311*$C311</f>
        <v>0</v>
      </c>
      <c r="R311">
        <f>$P311*$D311</f>
        <v>0</v>
      </c>
      <c r="S311">
        <f>$P311*$E311</f>
        <v>0</v>
      </c>
      <c r="T311">
        <f>N(ISNUMBER(MATCH(J311,Лист2!$C$2:$C$241,0)))</f>
        <v>0</v>
      </c>
      <c r="U311">
        <f>$T311*$C311</f>
        <v>0</v>
      </c>
      <c r="V311">
        <f>$T311*$D311</f>
        <v>0</v>
      </c>
      <c r="W311">
        <f>$T311*$E311</f>
        <v>0</v>
      </c>
      <c r="X311">
        <f>N(ISNUMBER(MATCH(J311,Лист2!$B$2:$B$241,0)))</f>
        <v>0</v>
      </c>
      <c r="Y311">
        <f>$X311*$C311</f>
        <v>0</v>
      </c>
      <c r="Z311">
        <f>$X311*$D311</f>
        <v>0</v>
      </c>
      <c r="AA311">
        <f>$X311*$E311</f>
        <v>0</v>
      </c>
      <c r="AB311">
        <f>N(ISNUMBER(MATCH(J311,Лист2!$D$2:$D$241,0)))</f>
        <v>0</v>
      </c>
      <c r="AC311">
        <f>$AB311*$C311</f>
        <v>0</v>
      </c>
      <c r="AD311">
        <f>$AB311*$D311</f>
        <v>0</v>
      </c>
      <c r="AE311">
        <f>$AB311*$E311</f>
        <v>0</v>
      </c>
    </row>
    <row r="312" spans="11:31">
      <c r="K312" t="b">
        <f t="shared" si="5"/>
        <v>0</v>
      </c>
      <c r="L312">
        <f>N(ISNUMBER(MATCH(J312,Лист2!$A$2:$A$128,0)))</f>
        <v>0</v>
      </c>
      <c r="M312">
        <f>$L312*$C312</f>
        <v>0</v>
      </c>
      <c r="N312">
        <f>$L312*$D312</f>
        <v>0</v>
      </c>
      <c r="O312">
        <f>$L312*$E312</f>
        <v>0</v>
      </c>
      <c r="P312">
        <f>N(ISNUMBER(MATCH(J312,Лист2!$E$2:$E$241,0)))</f>
        <v>0</v>
      </c>
      <c r="Q312">
        <f>$P312*$C312</f>
        <v>0</v>
      </c>
      <c r="R312">
        <f>$P312*$D312</f>
        <v>0</v>
      </c>
      <c r="S312">
        <f>$P312*$E312</f>
        <v>0</v>
      </c>
      <c r="T312">
        <f>N(ISNUMBER(MATCH(J312,Лист2!$C$2:$C$241,0)))</f>
        <v>0</v>
      </c>
      <c r="U312">
        <f>$T312*$C312</f>
        <v>0</v>
      </c>
      <c r="V312">
        <f>$T312*$D312</f>
        <v>0</v>
      </c>
      <c r="W312">
        <f>$T312*$E312</f>
        <v>0</v>
      </c>
      <c r="X312">
        <f>N(ISNUMBER(MATCH(J312,Лист2!$B$2:$B$241,0)))</f>
        <v>0</v>
      </c>
      <c r="Y312">
        <f>$X312*$C312</f>
        <v>0</v>
      </c>
      <c r="Z312">
        <f>$X312*$D312</f>
        <v>0</v>
      </c>
      <c r="AA312">
        <f>$X312*$E312</f>
        <v>0</v>
      </c>
      <c r="AB312">
        <f>N(ISNUMBER(MATCH(J312,Лист2!$D$2:$D$241,0)))</f>
        <v>0</v>
      </c>
      <c r="AC312">
        <f>$AB312*$C312</f>
        <v>0</v>
      </c>
      <c r="AD312">
        <f>$AB312*$D312</f>
        <v>0</v>
      </c>
      <c r="AE312">
        <f>$AB312*$E312</f>
        <v>0</v>
      </c>
    </row>
    <row r="313" spans="11:31">
      <c r="K313" t="b">
        <f t="shared" si="5"/>
        <v>0</v>
      </c>
      <c r="L313">
        <f>N(ISNUMBER(MATCH(J313,Лист2!$A$2:$A$128,0)))</f>
        <v>0</v>
      </c>
      <c r="M313">
        <f>$L313*$C313</f>
        <v>0</v>
      </c>
      <c r="N313">
        <f>$L313*$D313</f>
        <v>0</v>
      </c>
      <c r="O313">
        <f>$L313*$E313</f>
        <v>0</v>
      </c>
      <c r="P313">
        <f>N(ISNUMBER(MATCH(J313,Лист2!$E$2:$E$241,0)))</f>
        <v>0</v>
      </c>
      <c r="Q313">
        <f>$P313*$C313</f>
        <v>0</v>
      </c>
      <c r="R313">
        <f>$P313*$D313</f>
        <v>0</v>
      </c>
      <c r="S313">
        <f>$P313*$E313</f>
        <v>0</v>
      </c>
      <c r="T313">
        <f>N(ISNUMBER(MATCH(J313,Лист2!$C$2:$C$241,0)))</f>
        <v>0</v>
      </c>
      <c r="U313">
        <f>$T313*$C313</f>
        <v>0</v>
      </c>
      <c r="V313">
        <f>$T313*$D313</f>
        <v>0</v>
      </c>
      <c r="W313">
        <f>$T313*$E313</f>
        <v>0</v>
      </c>
      <c r="X313">
        <f>N(ISNUMBER(MATCH(J313,Лист2!$B$2:$B$241,0)))</f>
        <v>0</v>
      </c>
      <c r="Y313">
        <f>$X313*$C313</f>
        <v>0</v>
      </c>
      <c r="Z313">
        <f>$X313*$D313</f>
        <v>0</v>
      </c>
      <c r="AA313">
        <f>$X313*$E313</f>
        <v>0</v>
      </c>
      <c r="AB313">
        <f>N(ISNUMBER(MATCH(J313,Лист2!$D$2:$D$241,0)))</f>
        <v>0</v>
      </c>
      <c r="AC313">
        <f>$AB313*$C313</f>
        <v>0</v>
      </c>
      <c r="AD313">
        <f>$AB313*$D313</f>
        <v>0</v>
      </c>
      <c r="AE313">
        <f>$AB313*$E313</f>
        <v>0</v>
      </c>
    </row>
    <row r="314" spans="11:31">
      <c r="K314" t="b">
        <f t="shared" si="5"/>
        <v>0</v>
      </c>
      <c r="L314">
        <f>N(ISNUMBER(MATCH(J314,Лист2!$A$2:$A$128,0)))</f>
        <v>0</v>
      </c>
      <c r="M314">
        <f>$L314*$C314</f>
        <v>0</v>
      </c>
      <c r="N314">
        <f>$L314*$D314</f>
        <v>0</v>
      </c>
      <c r="O314">
        <f>$L314*$E314</f>
        <v>0</v>
      </c>
      <c r="P314">
        <f>N(ISNUMBER(MATCH(J314,Лист2!$E$2:$E$241,0)))</f>
        <v>0</v>
      </c>
      <c r="Q314">
        <f>$P314*$C314</f>
        <v>0</v>
      </c>
      <c r="R314">
        <f>$P314*$D314</f>
        <v>0</v>
      </c>
      <c r="S314">
        <f>$P314*$E314</f>
        <v>0</v>
      </c>
      <c r="T314">
        <f>N(ISNUMBER(MATCH(J314,Лист2!$C$2:$C$241,0)))</f>
        <v>0</v>
      </c>
      <c r="U314">
        <f>$T314*$C314</f>
        <v>0</v>
      </c>
      <c r="V314">
        <f>$T314*$D314</f>
        <v>0</v>
      </c>
      <c r="W314">
        <f>$T314*$E314</f>
        <v>0</v>
      </c>
      <c r="X314">
        <f>N(ISNUMBER(MATCH(J314,Лист2!$B$2:$B$241,0)))</f>
        <v>0</v>
      </c>
      <c r="Y314">
        <f>$X314*$C314</f>
        <v>0</v>
      </c>
      <c r="Z314">
        <f>$X314*$D314</f>
        <v>0</v>
      </c>
      <c r="AA314">
        <f>$X314*$E314</f>
        <v>0</v>
      </c>
      <c r="AB314">
        <f>N(ISNUMBER(MATCH(J314,Лист2!$D$2:$D$241,0)))</f>
        <v>0</v>
      </c>
      <c r="AC314">
        <f>$AB314*$C314</f>
        <v>0</v>
      </c>
      <c r="AD314">
        <f>$AB314*$D314</f>
        <v>0</v>
      </c>
      <c r="AE314">
        <f>$AB314*$E314</f>
        <v>0</v>
      </c>
    </row>
    <row r="315" spans="11:31">
      <c r="K315" t="b">
        <f t="shared" si="5"/>
        <v>0</v>
      </c>
      <c r="L315">
        <f>N(ISNUMBER(MATCH(J315,Лист2!$A$2:$A$128,0)))</f>
        <v>0</v>
      </c>
      <c r="M315">
        <f>$L315*$C315</f>
        <v>0</v>
      </c>
      <c r="N315">
        <f>$L315*$D315</f>
        <v>0</v>
      </c>
      <c r="O315">
        <f>$L315*$E315</f>
        <v>0</v>
      </c>
      <c r="P315">
        <f>N(ISNUMBER(MATCH(J315,Лист2!$E$2:$E$241,0)))</f>
        <v>0</v>
      </c>
      <c r="Q315">
        <f>$P315*$C315</f>
        <v>0</v>
      </c>
      <c r="R315">
        <f>$P315*$D315</f>
        <v>0</v>
      </c>
      <c r="S315">
        <f>$P315*$E315</f>
        <v>0</v>
      </c>
      <c r="T315">
        <f>N(ISNUMBER(MATCH(J315,Лист2!$C$2:$C$241,0)))</f>
        <v>0</v>
      </c>
      <c r="U315">
        <f>$T315*$C315</f>
        <v>0</v>
      </c>
      <c r="V315">
        <f>$T315*$D315</f>
        <v>0</v>
      </c>
      <c r="W315">
        <f>$T315*$E315</f>
        <v>0</v>
      </c>
      <c r="X315">
        <f>N(ISNUMBER(MATCH(J315,Лист2!$B$2:$B$241,0)))</f>
        <v>0</v>
      </c>
      <c r="Y315">
        <f>$X315*$C315</f>
        <v>0</v>
      </c>
      <c r="Z315">
        <f>$X315*$D315</f>
        <v>0</v>
      </c>
      <c r="AA315">
        <f>$X315*$E315</f>
        <v>0</v>
      </c>
      <c r="AB315">
        <f>N(ISNUMBER(MATCH(J315,Лист2!$D$2:$D$241,0)))</f>
        <v>0</v>
      </c>
      <c r="AC315">
        <f>$AB315*$C315</f>
        <v>0</v>
      </c>
      <c r="AD315">
        <f>$AB315*$D315</f>
        <v>0</v>
      </c>
      <c r="AE315">
        <f>$AB315*$E315</f>
        <v>0</v>
      </c>
    </row>
    <row r="316" spans="11:31">
      <c r="K316" t="b">
        <f t="shared" si="5"/>
        <v>0</v>
      </c>
      <c r="L316">
        <f>N(ISNUMBER(MATCH(J316,Лист2!$A$2:$A$128,0)))</f>
        <v>0</v>
      </c>
      <c r="M316">
        <f>$L316*$C316</f>
        <v>0</v>
      </c>
      <c r="N316">
        <f>$L316*$D316</f>
        <v>0</v>
      </c>
      <c r="O316">
        <f>$L316*$E316</f>
        <v>0</v>
      </c>
      <c r="P316">
        <f>N(ISNUMBER(MATCH(J316,Лист2!$E$2:$E$241,0)))</f>
        <v>0</v>
      </c>
      <c r="Q316">
        <f>$P316*$C316</f>
        <v>0</v>
      </c>
      <c r="R316">
        <f>$P316*$D316</f>
        <v>0</v>
      </c>
      <c r="S316">
        <f>$P316*$E316</f>
        <v>0</v>
      </c>
      <c r="T316">
        <f>N(ISNUMBER(MATCH(J316,Лист2!$C$2:$C$241,0)))</f>
        <v>0</v>
      </c>
      <c r="U316">
        <f>$T316*$C316</f>
        <v>0</v>
      </c>
      <c r="V316">
        <f>$T316*$D316</f>
        <v>0</v>
      </c>
      <c r="W316">
        <f>$T316*$E316</f>
        <v>0</v>
      </c>
      <c r="X316">
        <f>N(ISNUMBER(MATCH(J316,Лист2!$B$2:$B$241,0)))</f>
        <v>0</v>
      </c>
      <c r="Y316">
        <f>$X316*$C316</f>
        <v>0</v>
      </c>
      <c r="Z316">
        <f>$X316*$D316</f>
        <v>0</v>
      </c>
      <c r="AA316">
        <f>$X316*$E316</f>
        <v>0</v>
      </c>
      <c r="AB316">
        <f>N(ISNUMBER(MATCH(J316,Лист2!$D$2:$D$241,0)))</f>
        <v>0</v>
      </c>
      <c r="AC316">
        <f>$AB316*$C316</f>
        <v>0</v>
      </c>
      <c r="AD316">
        <f>$AB316*$D316</f>
        <v>0</v>
      </c>
      <c r="AE316">
        <f>$AB316*$E316</f>
        <v>0</v>
      </c>
    </row>
    <row r="317" spans="11:31">
      <c r="K317" t="b">
        <f t="shared" si="5"/>
        <v>0</v>
      </c>
      <c r="L317">
        <f>N(ISNUMBER(MATCH(J317,Лист2!$A$2:$A$128,0)))</f>
        <v>0</v>
      </c>
      <c r="M317">
        <f>$L317*$C317</f>
        <v>0</v>
      </c>
      <c r="N317">
        <f>$L317*$D317</f>
        <v>0</v>
      </c>
      <c r="O317">
        <f>$L317*$E317</f>
        <v>0</v>
      </c>
      <c r="P317">
        <f>N(ISNUMBER(MATCH(J317,Лист2!$E$2:$E$241,0)))</f>
        <v>0</v>
      </c>
      <c r="Q317">
        <f>$P317*$C317</f>
        <v>0</v>
      </c>
      <c r="R317">
        <f>$P317*$D317</f>
        <v>0</v>
      </c>
      <c r="S317">
        <f>$P317*$E317</f>
        <v>0</v>
      </c>
      <c r="T317">
        <f>N(ISNUMBER(MATCH(J317,Лист2!$C$2:$C$241,0)))</f>
        <v>0</v>
      </c>
      <c r="U317">
        <f>$T317*$C317</f>
        <v>0</v>
      </c>
      <c r="V317">
        <f>$T317*$D317</f>
        <v>0</v>
      </c>
      <c r="W317">
        <f>$T317*$E317</f>
        <v>0</v>
      </c>
      <c r="X317">
        <f>N(ISNUMBER(MATCH(J317,Лист2!$B$2:$B$241,0)))</f>
        <v>0</v>
      </c>
      <c r="Y317">
        <f>$X317*$C317</f>
        <v>0</v>
      </c>
      <c r="Z317">
        <f>$X317*$D317</f>
        <v>0</v>
      </c>
      <c r="AA317">
        <f>$X317*$E317</f>
        <v>0</v>
      </c>
      <c r="AB317">
        <f>N(ISNUMBER(MATCH(J317,Лист2!$D$2:$D$241,0)))</f>
        <v>0</v>
      </c>
      <c r="AC317">
        <f>$AB317*$C317</f>
        <v>0</v>
      </c>
      <c r="AD317">
        <f>$AB317*$D317</f>
        <v>0</v>
      </c>
      <c r="AE317">
        <f>$AB317*$E317</f>
        <v>0</v>
      </c>
    </row>
    <row r="318" spans="11:31">
      <c r="K318" t="b">
        <f t="shared" si="5"/>
        <v>0</v>
      </c>
      <c r="L318">
        <f>N(ISNUMBER(MATCH(J318,Лист2!$A$2:$A$128,0)))</f>
        <v>0</v>
      </c>
      <c r="M318">
        <f>$L318*$C318</f>
        <v>0</v>
      </c>
      <c r="N318">
        <f>$L318*$D318</f>
        <v>0</v>
      </c>
      <c r="O318">
        <f>$L318*$E318</f>
        <v>0</v>
      </c>
      <c r="P318">
        <f>N(ISNUMBER(MATCH(J318,Лист2!$E$2:$E$241,0)))</f>
        <v>0</v>
      </c>
      <c r="Q318">
        <f>$P318*$C318</f>
        <v>0</v>
      </c>
      <c r="R318">
        <f>$P318*$D318</f>
        <v>0</v>
      </c>
      <c r="S318">
        <f>$P318*$E318</f>
        <v>0</v>
      </c>
      <c r="T318">
        <f>N(ISNUMBER(MATCH(J318,Лист2!$C$2:$C$241,0)))</f>
        <v>0</v>
      </c>
      <c r="U318">
        <f>$T318*$C318</f>
        <v>0</v>
      </c>
      <c r="V318">
        <f>$T318*$D318</f>
        <v>0</v>
      </c>
      <c r="W318">
        <f>$T318*$E318</f>
        <v>0</v>
      </c>
      <c r="X318">
        <f>N(ISNUMBER(MATCH(J318,Лист2!$B$2:$B$241,0)))</f>
        <v>0</v>
      </c>
      <c r="Y318">
        <f>$X318*$C318</f>
        <v>0</v>
      </c>
      <c r="Z318">
        <f>$X318*$D318</f>
        <v>0</v>
      </c>
      <c r="AA318">
        <f>$X318*$E318</f>
        <v>0</v>
      </c>
      <c r="AB318">
        <f>N(ISNUMBER(MATCH(J318,Лист2!$D$2:$D$241,0)))</f>
        <v>0</v>
      </c>
      <c r="AC318">
        <f>$AB318*$C318</f>
        <v>0</v>
      </c>
      <c r="AD318">
        <f>$AB318*$D318</f>
        <v>0</v>
      </c>
      <c r="AE318">
        <f>$AB318*$E318</f>
        <v>0</v>
      </c>
    </row>
    <row r="319" spans="11:31">
      <c r="K319" t="b">
        <f t="shared" si="5"/>
        <v>0</v>
      </c>
      <c r="L319">
        <f>N(ISNUMBER(MATCH(J319,Лист2!$A$2:$A$128,0)))</f>
        <v>0</v>
      </c>
      <c r="M319">
        <f>$L319*$C319</f>
        <v>0</v>
      </c>
      <c r="N319">
        <f>$L319*$D319</f>
        <v>0</v>
      </c>
      <c r="O319">
        <f>$L319*$E319</f>
        <v>0</v>
      </c>
      <c r="P319">
        <f>N(ISNUMBER(MATCH(J319,Лист2!$E$2:$E$241,0)))</f>
        <v>0</v>
      </c>
      <c r="Q319">
        <f>$P319*$C319</f>
        <v>0</v>
      </c>
      <c r="R319">
        <f>$P319*$D319</f>
        <v>0</v>
      </c>
      <c r="S319">
        <f>$P319*$E319</f>
        <v>0</v>
      </c>
      <c r="T319">
        <f>N(ISNUMBER(MATCH(J319,Лист2!$C$2:$C$241,0)))</f>
        <v>0</v>
      </c>
      <c r="U319">
        <f>$T319*$C319</f>
        <v>0</v>
      </c>
      <c r="V319">
        <f>$T319*$D319</f>
        <v>0</v>
      </c>
      <c r="W319">
        <f>$T319*$E319</f>
        <v>0</v>
      </c>
      <c r="X319">
        <f>N(ISNUMBER(MATCH(J319,Лист2!$B$2:$B$241,0)))</f>
        <v>0</v>
      </c>
      <c r="Y319">
        <f>$X319*$C319</f>
        <v>0</v>
      </c>
      <c r="Z319">
        <f>$X319*$D319</f>
        <v>0</v>
      </c>
      <c r="AA319">
        <f>$X319*$E319</f>
        <v>0</v>
      </c>
      <c r="AB319">
        <f>N(ISNUMBER(MATCH(J319,Лист2!$D$2:$D$241,0)))</f>
        <v>0</v>
      </c>
      <c r="AC319">
        <f>$AB319*$C319</f>
        <v>0</v>
      </c>
      <c r="AD319">
        <f>$AB319*$D319</f>
        <v>0</v>
      </c>
      <c r="AE319">
        <f>$AB319*$E319</f>
        <v>0</v>
      </c>
    </row>
    <row r="320" spans="11:31">
      <c r="K320" t="b">
        <f t="shared" si="5"/>
        <v>0</v>
      </c>
      <c r="L320">
        <f>N(ISNUMBER(MATCH(J320,Лист2!$A$2:$A$128,0)))</f>
        <v>0</v>
      </c>
      <c r="M320">
        <f>$L320*$C320</f>
        <v>0</v>
      </c>
      <c r="N320">
        <f>$L320*$D320</f>
        <v>0</v>
      </c>
      <c r="O320">
        <f>$L320*$E320</f>
        <v>0</v>
      </c>
      <c r="P320">
        <f>N(ISNUMBER(MATCH(J320,Лист2!$E$2:$E$241,0)))</f>
        <v>0</v>
      </c>
      <c r="Q320">
        <f>$P320*$C320</f>
        <v>0</v>
      </c>
      <c r="R320">
        <f>$P320*$D320</f>
        <v>0</v>
      </c>
      <c r="S320">
        <f>$P320*$E320</f>
        <v>0</v>
      </c>
      <c r="T320">
        <f>N(ISNUMBER(MATCH(J320,Лист2!$C$2:$C$241,0)))</f>
        <v>0</v>
      </c>
      <c r="U320">
        <f>$T320*$C320</f>
        <v>0</v>
      </c>
      <c r="V320">
        <f>$T320*$D320</f>
        <v>0</v>
      </c>
      <c r="W320">
        <f>$T320*$E320</f>
        <v>0</v>
      </c>
      <c r="X320">
        <f>N(ISNUMBER(MATCH(J320,Лист2!$B$2:$B$241,0)))</f>
        <v>0</v>
      </c>
      <c r="Y320">
        <f>$X320*$C320</f>
        <v>0</v>
      </c>
      <c r="Z320">
        <f>$X320*$D320</f>
        <v>0</v>
      </c>
      <c r="AA320">
        <f>$X320*$E320</f>
        <v>0</v>
      </c>
      <c r="AB320">
        <f>N(ISNUMBER(MATCH(J320,Лист2!$D$2:$D$241,0)))</f>
        <v>0</v>
      </c>
      <c r="AC320">
        <f>$AB320*$C320</f>
        <v>0</v>
      </c>
      <c r="AD320">
        <f>$AB320*$D320</f>
        <v>0</v>
      </c>
      <c r="AE320">
        <f>$AB320*$E320</f>
        <v>0</v>
      </c>
    </row>
    <row r="321" spans="11:31">
      <c r="K321" t="b">
        <f t="shared" ref="K321:K340" si="6">L321+P321+T321+X321+AB321=1</f>
        <v>0</v>
      </c>
      <c r="L321">
        <f>N(ISNUMBER(MATCH(J321,Лист2!$A$2:$A$128,0)))</f>
        <v>0</v>
      </c>
      <c r="M321">
        <f>$L321*$C321</f>
        <v>0</v>
      </c>
      <c r="N321">
        <f>$L321*$D321</f>
        <v>0</v>
      </c>
      <c r="O321">
        <f>$L321*$E321</f>
        <v>0</v>
      </c>
      <c r="P321">
        <f>N(ISNUMBER(MATCH(J321,Лист2!$E$2:$E$241,0)))</f>
        <v>0</v>
      </c>
      <c r="Q321">
        <f>$P321*$C321</f>
        <v>0</v>
      </c>
      <c r="R321">
        <f>$P321*$D321</f>
        <v>0</v>
      </c>
      <c r="S321">
        <f>$P321*$E321</f>
        <v>0</v>
      </c>
      <c r="T321">
        <f>N(ISNUMBER(MATCH(J321,Лист2!$C$2:$C$241,0)))</f>
        <v>0</v>
      </c>
      <c r="U321">
        <f>$T321*$C321</f>
        <v>0</v>
      </c>
      <c r="V321">
        <f>$T321*$D321</f>
        <v>0</v>
      </c>
      <c r="W321">
        <f>$T321*$E321</f>
        <v>0</v>
      </c>
      <c r="X321">
        <f>N(ISNUMBER(MATCH(J321,Лист2!$B$2:$B$241,0)))</f>
        <v>0</v>
      </c>
      <c r="Y321">
        <f>$X321*$C321</f>
        <v>0</v>
      </c>
      <c r="Z321">
        <f>$X321*$D321</f>
        <v>0</v>
      </c>
      <c r="AA321">
        <f>$X321*$E321</f>
        <v>0</v>
      </c>
      <c r="AB321">
        <f>N(ISNUMBER(MATCH(J321,Лист2!$D$2:$D$241,0)))</f>
        <v>0</v>
      </c>
      <c r="AC321">
        <f>$AB321*$C321</f>
        <v>0</v>
      </c>
      <c r="AD321">
        <f>$AB321*$D321</f>
        <v>0</v>
      </c>
      <c r="AE321">
        <f>$AB321*$E321</f>
        <v>0</v>
      </c>
    </row>
    <row r="322" spans="11:31">
      <c r="K322" t="b">
        <f t="shared" si="6"/>
        <v>0</v>
      </c>
      <c r="L322">
        <f>N(ISNUMBER(MATCH(J322,Лист2!$A$2:$A$128,0)))</f>
        <v>0</v>
      </c>
      <c r="M322">
        <f>$L322*$C322</f>
        <v>0</v>
      </c>
      <c r="N322">
        <f>$L322*$D322</f>
        <v>0</v>
      </c>
      <c r="O322">
        <f>$L322*$E322</f>
        <v>0</v>
      </c>
      <c r="P322">
        <f>N(ISNUMBER(MATCH(J322,Лист2!$E$2:$E$241,0)))</f>
        <v>0</v>
      </c>
      <c r="Q322">
        <f>$P322*$C322</f>
        <v>0</v>
      </c>
      <c r="R322">
        <f>$P322*$D322</f>
        <v>0</v>
      </c>
      <c r="S322">
        <f>$P322*$E322</f>
        <v>0</v>
      </c>
      <c r="T322">
        <f>N(ISNUMBER(MATCH(J322,Лист2!$C$2:$C$241,0)))</f>
        <v>0</v>
      </c>
      <c r="U322">
        <f>$T322*$C322</f>
        <v>0</v>
      </c>
      <c r="V322">
        <f>$T322*$D322</f>
        <v>0</v>
      </c>
      <c r="W322">
        <f>$T322*$E322</f>
        <v>0</v>
      </c>
      <c r="X322">
        <f>N(ISNUMBER(MATCH(J322,Лист2!$B$2:$B$241,0)))</f>
        <v>0</v>
      </c>
      <c r="Y322">
        <f>$X322*$C322</f>
        <v>0</v>
      </c>
      <c r="Z322">
        <f>$X322*$D322</f>
        <v>0</v>
      </c>
      <c r="AA322">
        <f>$X322*$E322</f>
        <v>0</v>
      </c>
      <c r="AB322">
        <f>N(ISNUMBER(MATCH(J322,Лист2!$D$2:$D$241,0)))</f>
        <v>0</v>
      </c>
      <c r="AC322">
        <f>$AB322*$C322</f>
        <v>0</v>
      </c>
      <c r="AD322">
        <f>$AB322*$D322</f>
        <v>0</v>
      </c>
      <c r="AE322">
        <f>$AB322*$E322</f>
        <v>0</v>
      </c>
    </row>
    <row r="323" spans="11:31">
      <c r="K323" t="b">
        <f t="shared" si="6"/>
        <v>0</v>
      </c>
      <c r="L323">
        <f>N(ISNUMBER(MATCH(J323,Лист2!$A$2:$A$128,0)))</f>
        <v>0</v>
      </c>
      <c r="M323">
        <f>$L323*$C323</f>
        <v>0</v>
      </c>
      <c r="N323">
        <f>$L323*$D323</f>
        <v>0</v>
      </c>
      <c r="O323">
        <f>$L323*$E323</f>
        <v>0</v>
      </c>
      <c r="P323">
        <f>N(ISNUMBER(MATCH(J323,Лист2!$E$2:$E$241,0)))</f>
        <v>0</v>
      </c>
      <c r="Q323">
        <f>$P323*$C323</f>
        <v>0</v>
      </c>
      <c r="R323">
        <f>$P323*$D323</f>
        <v>0</v>
      </c>
      <c r="S323">
        <f>$P323*$E323</f>
        <v>0</v>
      </c>
      <c r="T323">
        <f>N(ISNUMBER(MATCH(J323,Лист2!$C$2:$C$241,0)))</f>
        <v>0</v>
      </c>
      <c r="U323">
        <f>$T323*$C323</f>
        <v>0</v>
      </c>
      <c r="V323">
        <f>$T323*$D323</f>
        <v>0</v>
      </c>
      <c r="W323">
        <f>$T323*$E323</f>
        <v>0</v>
      </c>
      <c r="X323">
        <f>N(ISNUMBER(MATCH(J323,Лист2!$B$2:$B$241,0)))</f>
        <v>0</v>
      </c>
      <c r="Y323">
        <f>$X323*$C323</f>
        <v>0</v>
      </c>
      <c r="Z323">
        <f>$X323*$D323</f>
        <v>0</v>
      </c>
      <c r="AA323">
        <f>$X323*$E323</f>
        <v>0</v>
      </c>
      <c r="AB323">
        <f>N(ISNUMBER(MATCH(J323,Лист2!$D$2:$D$241,0)))</f>
        <v>0</v>
      </c>
      <c r="AC323">
        <f>$AB323*$C323</f>
        <v>0</v>
      </c>
      <c r="AD323">
        <f>$AB323*$D323</f>
        <v>0</v>
      </c>
      <c r="AE323">
        <f>$AB323*$E323</f>
        <v>0</v>
      </c>
    </row>
    <row r="324" spans="11:31">
      <c r="K324" t="b">
        <f t="shared" si="6"/>
        <v>0</v>
      </c>
      <c r="L324">
        <f>N(ISNUMBER(MATCH(J324,Лист2!$A$2:$A$128,0)))</f>
        <v>0</v>
      </c>
      <c r="M324">
        <f>$L324*$C324</f>
        <v>0</v>
      </c>
      <c r="N324">
        <f>$L324*$D324</f>
        <v>0</v>
      </c>
      <c r="O324">
        <f>$L324*$E324</f>
        <v>0</v>
      </c>
      <c r="P324">
        <f>N(ISNUMBER(MATCH(J324,Лист2!$E$2:$E$241,0)))</f>
        <v>0</v>
      </c>
      <c r="Q324">
        <f>$P324*$C324</f>
        <v>0</v>
      </c>
      <c r="R324">
        <f>$P324*$D324</f>
        <v>0</v>
      </c>
      <c r="S324">
        <f>$P324*$E324</f>
        <v>0</v>
      </c>
      <c r="T324">
        <f>N(ISNUMBER(MATCH(J324,Лист2!$C$2:$C$241,0)))</f>
        <v>0</v>
      </c>
      <c r="U324">
        <f>$T324*$C324</f>
        <v>0</v>
      </c>
      <c r="V324">
        <f>$T324*$D324</f>
        <v>0</v>
      </c>
      <c r="W324">
        <f>$T324*$E324</f>
        <v>0</v>
      </c>
      <c r="X324">
        <f>N(ISNUMBER(MATCH(J324,Лист2!$B$2:$B$241,0)))</f>
        <v>0</v>
      </c>
      <c r="Y324">
        <f>$X324*$C324</f>
        <v>0</v>
      </c>
      <c r="Z324">
        <f>$X324*$D324</f>
        <v>0</v>
      </c>
      <c r="AA324">
        <f>$X324*$E324</f>
        <v>0</v>
      </c>
      <c r="AB324">
        <f>N(ISNUMBER(MATCH(J324,Лист2!$D$2:$D$241,0)))</f>
        <v>0</v>
      </c>
      <c r="AC324">
        <f>$AB324*$C324</f>
        <v>0</v>
      </c>
      <c r="AD324">
        <f>$AB324*$D324</f>
        <v>0</v>
      </c>
      <c r="AE324">
        <f>$AB324*$E324</f>
        <v>0</v>
      </c>
    </row>
    <row r="325" spans="11:31">
      <c r="K325" t="b">
        <f t="shared" si="6"/>
        <v>0</v>
      </c>
      <c r="L325">
        <f>N(ISNUMBER(MATCH(J325,Лист2!$A$2:$A$128,0)))</f>
        <v>0</v>
      </c>
      <c r="M325">
        <f>$L325*$C325</f>
        <v>0</v>
      </c>
      <c r="N325">
        <f>$L325*$D325</f>
        <v>0</v>
      </c>
      <c r="O325">
        <f>$L325*$E325</f>
        <v>0</v>
      </c>
      <c r="P325">
        <f>N(ISNUMBER(MATCH(J325,Лист2!$E$2:$E$241,0)))</f>
        <v>0</v>
      </c>
      <c r="Q325">
        <f>$P325*$C325</f>
        <v>0</v>
      </c>
      <c r="R325">
        <f>$P325*$D325</f>
        <v>0</v>
      </c>
      <c r="S325">
        <f>$P325*$E325</f>
        <v>0</v>
      </c>
      <c r="T325">
        <f>N(ISNUMBER(MATCH(J325,Лист2!$C$2:$C$241,0)))</f>
        <v>0</v>
      </c>
      <c r="U325">
        <f>$T325*$C325</f>
        <v>0</v>
      </c>
      <c r="V325">
        <f>$T325*$D325</f>
        <v>0</v>
      </c>
      <c r="W325">
        <f>$T325*$E325</f>
        <v>0</v>
      </c>
      <c r="X325">
        <f>N(ISNUMBER(MATCH(J325,Лист2!$B$2:$B$241,0)))</f>
        <v>0</v>
      </c>
      <c r="Y325">
        <f>$X325*$C325</f>
        <v>0</v>
      </c>
      <c r="Z325">
        <f>$X325*$D325</f>
        <v>0</v>
      </c>
      <c r="AA325">
        <f>$X325*$E325</f>
        <v>0</v>
      </c>
      <c r="AB325">
        <f>N(ISNUMBER(MATCH(J325,Лист2!$D$2:$D$241,0)))</f>
        <v>0</v>
      </c>
      <c r="AC325">
        <f>$AB325*$C325</f>
        <v>0</v>
      </c>
      <c r="AD325">
        <f>$AB325*$D325</f>
        <v>0</v>
      </c>
      <c r="AE325">
        <f>$AB325*$E325</f>
        <v>0</v>
      </c>
    </row>
    <row r="326" spans="11:31">
      <c r="K326" t="b">
        <f t="shared" si="6"/>
        <v>0</v>
      </c>
      <c r="L326">
        <f>N(ISNUMBER(MATCH(J326,Лист2!$A$2:$A$128,0)))</f>
        <v>0</v>
      </c>
      <c r="M326">
        <f>$L326*$C326</f>
        <v>0</v>
      </c>
      <c r="N326">
        <f>$L326*$D326</f>
        <v>0</v>
      </c>
      <c r="O326">
        <f>$L326*$E326</f>
        <v>0</v>
      </c>
      <c r="P326">
        <f>N(ISNUMBER(MATCH(J326,Лист2!$E$2:$E$241,0)))</f>
        <v>0</v>
      </c>
      <c r="Q326">
        <f>$P326*$C326</f>
        <v>0</v>
      </c>
      <c r="R326">
        <f>$P326*$D326</f>
        <v>0</v>
      </c>
      <c r="S326">
        <f>$P326*$E326</f>
        <v>0</v>
      </c>
      <c r="T326">
        <f>N(ISNUMBER(MATCH(J326,Лист2!$C$2:$C$241,0)))</f>
        <v>0</v>
      </c>
      <c r="U326">
        <f>$T326*$C326</f>
        <v>0</v>
      </c>
      <c r="V326">
        <f>$T326*$D326</f>
        <v>0</v>
      </c>
      <c r="W326">
        <f>$T326*$E326</f>
        <v>0</v>
      </c>
      <c r="X326">
        <f>N(ISNUMBER(MATCH(J326,Лист2!$B$2:$B$241,0)))</f>
        <v>0</v>
      </c>
      <c r="Y326">
        <f>$X326*$C326</f>
        <v>0</v>
      </c>
      <c r="Z326">
        <f>$X326*$D326</f>
        <v>0</v>
      </c>
      <c r="AA326">
        <f>$X326*$E326</f>
        <v>0</v>
      </c>
      <c r="AB326">
        <f>N(ISNUMBER(MATCH(J326,Лист2!$D$2:$D$241,0)))</f>
        <v>0</v>
      </c>
      <c r="AC326">
        <f>$AB326*$C326</f>
        <v>0</v>
      </c>
      <c r="AD326">
        <f>$AB326*$D326</f>
        <v>0</v>
      </c>
      <c r="AE326">
        <f>$AB326*$E326</f>
        <v>0</v>
      </c>
    </row>
    <row r="327" spans="11:31">
      <c r="K327" t="b">
        <f t="shared" si="6"/>
        <v>0</v>
      </c>
      <c r="L327">
        <f>N(ISNUMBER(MATCH(J327,Лист2!$A$2:$A$128,0)))</f>
        <v>0</v>
      </c>
      <c r="M327">
        <f>$L327*$C327</f>
        <v>0</v>
      </c>
      <c r="N327">
        <f>$L327*$D327</f>
        <v>0</v>
      </c>
      <c r="O327">
        <f>$L327*$E327</f>
        <v>0</v>
      </c>
      <c r="P327">
        <f>N(ISNUMBER(MATCH(J327,Лист2!$E$2:$E$241,0)))</f>
        <v>0</v>
      </c>
      <c r="Q327">
        <f>$P327*$C327</f>
        <v>0</v>
      </c>
      <c r="R327">
        <f>$P327*$D327</f>
        <v>0</v>
      </c>
      <c r="S327">
        <f>$P327*$E327</f>
        <v>0</v>
      </c>
      <c r="T327">
        <f>N(ISNUMBER(MATCH(J327,Лист2!$C$2:$C$241,0)))</f>
        <v>0</v>
      </c>
      <c r="U327">
        <f>$T327*$C327</f>
        <v>0</v>
      </c>
      <c r="V327">
        <f>$T327*$D327</f>
        <v>0</v>
      </c>
      <c r="W327">
        <f>$T327*$E327</f>
        <v>0</v>
      </c>
      <c r="X327">
        <f>N(ISNUMBER(MATCH(J327,Лист2!$B$2:$B$241,0)))</f>
        <v>0</v>
      </c>
      <c r="Y327">
        <f>$X327*$C327</f>
        <v>0</v>
      </c>
      <c r="Z327">
        <f>$X327*$D327</f>
        <v>0</v>
      </c>
      <c r="AA327">
        <f>$X327*$E327</f>
        <v>0</v>
      </c>
      <c r="AB327">
        <f>N(ISNUMBER(MATCH(J327,Лист2!$D$2:$D$241,0)))</f>
        <v>0</v>
      </c>
      <c r="AC327">
        <f>$AB327*$C327</f>
        <v>0</v>
      </c>
      <c r="AD327">
        <f>$AB327*$D327</f>
        <v>0</v>
      </c>
      <c r="AE327">
        <f>$AB327*$E327</f>
        <v>0</v>
      </c>
    </row>
    <row r="328" spans="11:31">
      <c r="K328" t="b">
        <f t="shared" si="6"/>
        <v>0</v>
      </c>
      <c r="L328">
        <f>N(ISNUMBER(MATCH(J328,Лист2!$A$2:$A$128,0)))</f>
        <v>0</v>
      </c>
      <c r="M328">
        <f>$L328*$C328</f>
        <v>0</v>
      </c>
      <c r="N328">
        <f>$L328*$D328</f>
        <v>0</v>
      </c>
      <c r="O328">
        <f>$L328*$E328</f>
        <v>0</v>
      </c>
      <c r="P328">
        <f>N(ISNUMBER(MATCH(J328,Лист2!$E$2:$E$241,0)))</f>
        <v>0</v>
      </c>
      <c r="Q328">
        <f>$P328*$C328</f>
        <v>0</v>
      </c>
      <c r="R328">
        <f>$P328*$D328</f>
        <v>0</v>
      </c>
      <c r="S328">
        <f>$P328*$E328</f>
        <v>0</v>
      </c>
      <c r="T328">
        <f>N(ISNUMBER(MATCH(J328,Лист2!$C$2:$C$241,0)))</f>
        <v>0</v>
      </c>
      <c r="U328">
        <f>$T328*$C328</f>
        <v>0</v>
      </c>
      <c r="V328">
        <f>$T328*$D328</f>
        <v>0</v>
      </c>
      <c r="W328">
        <f>$T328*$E328</f>
        <v>0</v>
      </c>
      <c r="X328">
        <f>N(ISNUMBER(MATCH(J328,Лист2!$B$2:$B$241,0)))</f>
        <v>0</v>
      </c>
      <c r="Y328">
        <f>$X328*$C328</f>
        <v>0</v>
      </c>
      <c r="Z328">
        <f>$X328*$D328</f>
        <v>0</v>
      </c>
      <c r="AA328">
        <f>$X328*$E328</f>
        <v>0</v>
      </c>
      <c r="AB328">
        <f>N(ISNUMBER(MATCH(J328,Лист2!$D$2:$D$241,0)))</f>
        <v>0</v>
      </c>
      <c r="AC328">
        <f>$AB328*$C328</f>
        <v>0</v>
      </c>
      <c r="AD328">
        <f>$AB328*$D328</f>
        <v>0</v>
      </c>
      <c r="AE328">
        <f>$AB328*$E328</f>
        <v>0</v>
      </c>
    </row>
    <row r="329" spans="11:31">
      <c r="K329" t="b">
        <f t="shared" si="6"/>
        <v>0</v>
      </c>
      <c r="L329">
        <f>N(ISNUMBER(MATCH(J329,Лист2!$A$2:$A$128,0)))</f>
        <v>0</v>
      </c>
      <c r="M329">
        <f>$L329*$C329</f>
        <v>0</v>
      </c>
      <c r="N329">
        <f>$L329*$D329</f>
        <v>0</v>
      </c>
      <c r="O329">
        <f>$L329*$E329</f>
        <v>0</v>
      </c>
      <c r="P329">
        <f>N(ISNUMBER(MATCH(J329,Лист2!$E$2:$E$241,0)))</f>
        <v>0</v>
      </c>
      <c r="Q329">
        <f>$P329*$C329</f>
        <v>0</v>
      </c>
      <c r="R329">
        <f>$P329*$D329</f>
        <v>0</v>
      </c>
      <c r="S329">
        <f>$P329*$E329</f>
        <v>0</v>
      </c>
      <c r="T329">
        <f>N(ISNUMBER(MATCH(J329,Лист2!$C$2:$C$241,0)))</f>
        <v>0</v>
      </c>
      <c r="U329">
        <f>$T329*$C329</f>
        <v>0</v>
      </c>
      <c r="V329">
        <f>$T329*$D329</f>
        <v>0</v>
      </c>
      <c r="W329">
        <f>$T329*$E329</f>
        <v>0</v>
      </c>
      <c r="X329">
        <f>N(ISNUMBER(MATCH(J329,Лист2!$B$2:$B$241,0)))</f>
        <v>0</v>
      </c>
      <c r="Y329">
        <f>$X329*$C329</f>
        <v>0</v>
      </c>
      <c r="Z329">
        <f>$X329*$D329</f>
        <v>0</v>
      </c>
      <c r="AA329">
        <f>$X329*$E329</f>
        <v>0</v>
      </c>
      <c r="AB329">
        <f>N(ISNUMBER(MATCH(J329,Лист2!$D$2:$D$241,0)))</f>
        <v>0</v>
      </c>
      <c r="AC329">
        <f>$AB329*$C329</f>
        <v>0</v>
      </c>
      <c r="AD329">
        <f>$AB329*$D329</f>
        <v>0</v>
      </c>
      <c r="AE329">
        <f>$AB329*$E329</f>
        <v>0</v>
      </c>
    </row>
    <row r="330" spans="11:31">
      <c r="K330" t="b">
        <f t="shared" si="6"/>
        <v>0</v>
      </c>
      <c r="L330">
        <f>N(ISNUMBER(MATCH(J330,Лист2!$A$2:$A$128,0)))</f>
        <v>0</v>
      </c>
      <c r="M330">
        <f>$L330*$C330</f>
        <v>0</v>
      </c>
      <c r="N330">
        <f>$L330*$D330</f>
        <v>0</v>
      </c>
      <c r="O330">
        <f>$L330*$E330</f>
        <v>0</v>
      </c>
      <c r="P330">
        <f>N(ISNUMBER(MATCH(J330,Лист2!$E$2:$E$241,0)))</f>
        <v>0</v>
      </c>
      <c r="Q330">
        <f>$P330*$C330</f>
        <v>0</v>
      </c>
      <c r="R330">
        <f>$P330*$D330</f>
        <v>0</v>
      </c>
      <c r="S330">
        <f>$P330*$E330</f>
        <v>0</v>
      </c>
      <c r="T330">
        <f>N(ISNUMBER(MATCH(J330,Лист2!$C$2:$C$241,0)))</f>
        <v>0</v>
      </c>
      <c r="U330">
        <f>$T330*$C330</f>
        <v>0</v>
      </c>
      <c r="V330">
        <f>$T330*$D330</f>
        <v>0</v>
      </c>
      <c r="W330">
        <f>$T330*$E330</f>
        <v>0</v>
      </c>
      <c r="X330">
        <f>N(ISNUMBER(MATCH(J330,Лист2!$B$2:$B$241,0)))</f>
        <v>0</v>
      </c>
      <c r="Y330">
        <f>$X330*$C330</f>
        <v>0</v>
      </c>
      <c r="Z330">
        <f>$X330*$D330</f>
        <v>0</v>
      </c>
      <c r="AA330">
        <f>$X330*$E330</f>
        <v>0</v>
      </c>
      <c r="AB330">
        <f>N(ISNUMBER(MATCH(J330,Лист2!$D$2:$D$241,0)))</f>
        <v>0</v>
      </c>
      <c r="AC330">
        <f>$AB330*$C330</f>
        <v>0</v>
      </c>
      <c r="AD330">
        <f>$AB330*$D330</f>
        <v>0</v>
      </c>
      <c r="AE330">
        <f>$AB330*$E330</f>
        <v>0</v>
      </c>
    </row>
    <row r="331" spans="11:31">
      <c r="K331" t="b">
        <f t="shared" si="6"/>
        <v>0</v>
      </c>
      <c r="L331">
        <f>N(ISNUMBER(MATCH(J331,Лист2!$A$2:$A$128,0)))</f>
        <v>0</v>
      </c>
      <c r="M331">
        <f>$L331*$C331</f>
        <v>0</v>
      </c>
      <c r="N331">
        <f>$L331*$D331</f>
        <v>0</v>
      </c>
      <c r="O331">
        <f>$L331*$E331</f>
        <v>0</v>
      </c>
      <c r="P331">
        <f>N(ISNUMBER(MATCH(J331,Лист2!$E$2:$E$241,0)))</f>
        <v>0</v>
      </c>
      <c r="Q331">
        <f>$P331*$C331</f>
        <v>0</v>
      </c>
      <c r="R331">
        <f>$P331*$D331</f>
        <v>0</v>
      </c>
      <c r="S331">
        <f>$P331*$E331</f>
        <v>0</v>
      </c>
      <c r="T331">
        <f>N(ISNUMBER(MATCH(J331,Лист2!$C$2:$C$241,0)))</f>
        <v>0</v>
      </c>
      <c r="U331">
        <f>$T331*$C331</f>
        <v>0</v>
      </c>
      <c r="V331">
        <f>$T331*$D331</f>
        <v>0</v>
      </c>
      <c r="W331">
        <f>$T331*$E331</f>
        <v>0</v>
      </c>
      <c r="X331">
        <f>N(ISNUMBER(MATCH(J331,Лист2!$B$2:$B$241,0)))</f>
        <v>0</v>
      </c>
      <c r="Y331">
        <f>$X331*$C331</f>
        <v>0</v>
      </c>
      <c r="Z331">
        <f>$X331*$D331</f>
        <v>0</v>
      </c>
      <c r="AA331">
        <f>$X331*$E331</f>
        <v>0</v>
      </c>
      <c r="AB331">
        <f>N(ISNUMBER(MATCH(J331,Лист2!$D$2:$D$241,0)))</f>
        <v>0</v>
      </c>
      <c r="AC331">
        <f>$AB331*$C331</f>
        <v>0</v>
      </c>
      <c r="AD331">
        <f>$AB331*$D331</f>
        <v>0</v>
      </c>
      <c r="AE331">
        <f>$AB331*$E331</f>
        <v>0</v>
      </c>
    </row>
    <row r="332" spans="11:31">
      <c r="K332" t="b">
        <f t="shared" si="6"/>
        <v>0</v>
      </c>
      <c r="L332">
        <f>N(ISNUMBER(MATCH(J332,Лист2!$A$2:$A$128,0)))</f>
        <v>0</v>
      </c>
      <c r="M332">
        <f>$L332*$C332</f>
        <v>0</v>
      </c>
      <c r="N332">
        <f>$L332*$D332</f>
        <v>0</v>
      </c>
      <c r="O332">
        <f>$L332*$E332</f>
        <v>0</v>
      </c>
      <c r="P332">
        <f>N(ISNUMBER(MATCH(J332,Лист2!$E$2:$E$241,0)))</f>
        <v>0</v>
      </c>
      <c r="Q332">
        <f>$P332*$C332</f>
        <v>0</v>
      </c>
      <c r="R332">
        <f>$P332*$D332</f>
        <v>0</v>
      </c>
      <c r="S332">
        <f>$P332*$E332</f>
        <v>0</v>
      </c>
      <c r="T332">
        <f>N(ISNUMBER(MATCH(J332,Лист2!$C$2:$C$241,0)))</f>
        <v>0</v>
      </c>
      <c r="U332">
        <f>$T332*$C332</f>
        <v>0</v>
      </c>
      <c r="V332">
        <f>$T332*$D332</f>
        <v>0</v>
      </c>
      <c r="W332">
        <f>$T332*$E332</f>
        <v>0</v>
      </c>
      <c r="X332">
        <f>N(ISNUMBER(MATCH(J332,Лист2!$B$2:$B$241,0)))</f>
        <v>0</v>
      </c>
      <c r="Y332">
        <f>$X332*$C332</f>
        <v>0</v>
      </c>
      <c r="Z332">
        <f>$X332*$D332</f>
        <v>0</v>
      </c>
      <c r="AA332">
        <f>$X332*$E332</f>
        <v>0</v>
      </c>
      <c r="AB332">
        <f>N(ISNUMBER(MATCH(J332,Лист2!$D$2:$D$241,0)))</f>
        <v>0</v>
      </c>
      <c r="AC332">
        <f>$AB332*$C332</f>
        <v>0</v>
      </c>
      <c r="AD332">
        <f>$AB332*$D332</f>
        <v>0</v>
      </c>
      <c r="AE332">
        <f>$AB332*$E332</f>
        <v>0</v>
      </c>
    </row>
    <row r="333" spans="11:31">
      <c r="K333" t="b">
        <f t="shared" si="6"/>
        <v>0</v>
      </c>
      <c r="L333">
        <f>N(ISNUMBER(MATCH(J333,Лист2!$A$2:$A$128,0)))</f>
        <v>0</v>
      </c>
      <c r="M333">
        <f>$L333*$C333</f>
        <v>0</v>
      </c>
      <c r="N333">
        <f>$L333*$D333</f>
        <v>0</v>
      </c>
      <c r="O333">
        <f>$L333*$E333</f>
        <v>0</v>
      </c>
      <c r="P333">
        <f>N(ISNUMBER(MATCH(J333,Лист2!$E$2:$E$241,0)))</f>
        <v>0</v>
      </c>
      <c r="Q333">
        <f>$P333*$C333</f>
        <v>0</v>
      </c>
      <c r="R333">
        <f>$P333*$D333</f>
        <v>0</v>
      </c>
      <c r="S333">
        <f>$P333*$E333</f>
        <v>0</v>
      </c>
      <c r="T333">
        <f>N(ISNUMBER(MATCH(J333,Лист2!$C$2:$C$241,0)))</f>
        <v>0</v>
      </c>
      <c r="U333">
        <f>$T333*$C333</f>
        <v>0</v>
      </c>
      <c r="V333">
        <f>$T333*$D333</f>
        <v>0</v>
      </c>
      <c r="W333">
        <f>$T333*$E333</f>
        <v>0</v>
      </c>
      <c r="X333">
        <f>N(ISNUMBER(MATCH(J333,Лист2!$B$2:$B$241,0)))</f>
        <v>0</v>
      </c>
      <c r="Y333">
        <f>$X333*$C333</f>
        <v>0</v>
      </c>
      <c r="Z333">
        <f>$X333*$D333</f>
        <v>0</v>
      </c>
      <c r="AA333">
        <f>$X333*$E333</f>
        <v>0</v>
      </c>
      <c r="AB333">
        <f>N(ISNUMBER(MATCH(J333,Лист2!$D$2:$D$241,0)))</f>
        <v>0</v>
      </c>
      <c r="AC333">
        <f>$AB333*$C333</f>
        <v>0</v>
      </c>
      <c r="AD333">
        <f>$AB333*$D333</f>
        <v>0</v>
      </c>
      <c r="AE333">
        <f>$AB333*$E333</f>
        <v>0</v>
      </c>
    </row>
    <row r="334" spans="11:31">
      <c r="K334" t="b">
        <f t="shared" si="6"/>
        <v>0</v>
      </c>
      <c r="L334">
        <f>N(ISNUMBER(MATCH(J334,Лист2!$A$2:$A$128,0)))</f>
        <v>0</v>
      </c>
      <c r="M334">
        <f>$L334*$C334</f>
        <v>0</v>
      </c>
      <c r="N334">
        <f>$L334*$D334</f>
        <v>0</v>
      </c>
      <c r="O334">
        <f>$L334*$E334</f>
        <v>0</v>
      </c>
      <c r="P334">
        <f>N(ISNUMBER(MATCH(J334,Лист2!$E$2:$E$241,0)))</f>
        <v>0</v>
      </c>
      <c r="Q334">
        <f>$P334*$C334</f>
        <v>0</v>
      </c>
      <c r="R334">
        <f>$P334*$D334</f>
        <v>0</v>
      </c>
      <c r="S334">
        <f>$P334*$E334</f>
        <v>0</v>
      </c>
      <c r="T334">
        <f>N(ISNUMBER(MATCH(J334,Лист2!$C$2:$C$241,0)))</f>
        <v>0</v>
      </c>
      <c r="U334">
        <f>$T334*$C334</f>
        <v>0</v>
      </c>
      <c r="V334">
        <f>$T334*$D334</f>
        <v>0</v>
      </c>
      <c r="W334">
        <f>$T334*$E334</f>
        <v>0</v>
      </c>
      <c r="X334">
        <f>N(ISNUMBER(MATCH(J334,Лист2!$B$2:$B$241,0)))</f>
        <v>0</v>
      </c>
      <c r="Y334">
        <f>$X334*$C334</f>
        <v>0</v>
      </c>
      <c r="Z334">
        <f>$X334*$D334</f>
        <v>0</v>
      </c>
      <c r="AA334">
        <f>$X334*$E334</f>
        <v>0</v>
      </c>
      <c r="AB334">
        <f>N(ISNUMBER(MATCH(J334,Лист2!$D$2:$D$241,0)))</f>
        <v>0</v>
      </c>
      <c r="AC334">
        <f>$AB334*$C334</f>
        <v>0</v>
      </c>
      <c r="AD334">
        <f>$AB334*$D334</f>
        <v>0</v>
      </c>
      <c r="AE334">
        <f>$AB334*$E334</f>
        <v>0</v>
      </c>
    </row>
    <row r="335" spans="11:31">
      <c r="K335" t="b">
        <f t="shared" si="6"/>
        <v>0</v>
      </c>
      <c r="L335">
        <f>N(ISNUMBER(MATCH(J335,Лист2!$A$2:$A$128,0)))</f>
        <v>0</v>
      </c>
      <c r="M335">
        <f>$L335*$C335</f>
        <v>0</v>
      </c>
      <c r="N335">
        <f>$L335*$D335</f>
        <v>0</v>
      </c>
      <c r="O335">
        <f>$L335*$E335</f>
        <v>0</v>
      </c>
      <c r="P335">
        <f>N(ISNUMBER(MATCH(J335,Лист2!$E$2:$E$241,0)))</f>
        <v>0</v>
      </c>
      <c r="Q335">
        <f>$P335*$C335</f>
        <v>0</v>
      </c>
      <c r="R335">
        <f>$P335*$D335</f>
        <v>0</v>
      </c>
      <c r="S335">
        <f>$P335*$E335</f>
        <v>0</v>
      </c>
      <c r="T335">
        <f>N(ISNUMBER(MATCH(J335,Лист2!$C$2:$C$241,0)))</f>
        <v>0</v>
      </c>
      <c r="U335">
        <f>$T335*$C335</f>
        <v>0</v>
      </c>
      <c r="V335">
        <f>$T335*$D335</f>
        <v>0</v>
      </c>
      <c r="W335">
        <f>$T335*$E335</f>
        <v>0</v>
      </c>
      <c r="X335">
        <f>N(ISNUMBER(MATCH(J335,Лист2!$B$2:$B$241,0)))</f>
        <v>0</v>
      </c>
      <c r="Y335">
        <f>$X335*$C335</f>
        <v>0</v>
      </c>
      <c r="Z335">
        <f>$X335*$D335</f>
        <v>0</v>
      </c>
      <c r="AA335">
        <f>$X335*$E335</f>
        <v>0</v>
      </c>
      <c r="AB335">
        <f>N(ISNUMBER(MATCH(J335,Лист2!$D$2:$D$241,0)))</f>
        <v>0</v>
      </c>
      <c r="AC335">
        <f>$AB335*$C335</f>
        <v>0</v>
      </c>
      <c r="AD335">
        <f>$AB335*$D335</f>
        <v>0</v>
      </c>
      <c r="AE335">
        <f>$AB335*$E335</f>
        <v>0</v>
      </c>
    </row>
    <row r="336" spans="11:31">
      <c r="K336" t="b">
        <f t="shared" si="6"/>
        <v>0</v>
      </c>
      <c r="L336">
        <f>N(ISNUMBER(MATCH(J336,Лист2!$A$2:$A$128,0)))</f>
        <v>0</v>
      </c>
      <c r="M336">
        <f>$L336*$C336</f>
        <v>0</v>
      </c>
      <c r="N336">
        <f>$L336*$D336</f>
        <v>0</v>
      </c>
      <c r="O336">
        <f>$L336*$E336</f>
        <v>0</v>
      </c>
      <c r="P336">
        <f>N(ISNUMBER(MATCH(J336,Лист2!$E$2:$E$241,0)))</f>
        <v>0</v>
      </c>
      <c r="Q336">
        <f>$P336*$C336</f>
        <v>0</v>
      </c>
      <c r="R336">
        <f>$P336*$D336</f>
        <v>0</v>
      </c>
      <c r="S336">
        <f>$P336*$E336</f>
        <v>0</v>
      </c>
      <c r="T336">
        <f>N(ISNUMBER(MATCH(J336,Лист2!$C$2:$C$241,0)))</f>
        <v>0</v>
      </c>
      <c r="U336">
        <f>$T336*$C336</f>
        <v>0</v>
      </c>
      <c r="V336">
        <f>$T336*$D336</f>
        <v>0</v>
      </c>
      <c r="W336">
        <f>$T336*$E336</f>
        <v>0</v>
      </c>
      <c r="X336">
        <f>N(ISNUMBER(MATCH(J336,Лист2!$B$2:$B$241,0)))</f>
        <v>0</v>
      </c>
      <c r="Y336">
        <f>$X336*$C336</f>
        <v>0</v>
      </c>
      <c r="Z336">
        <f>$X336*$D336</f>
        <v>0</v>
      </c>
      <c r="AA336">
        <f>$X336*$E336</f>
        <v>0</v>
      </c>
      <c r="AB336">
        <f>N(ISNUMBER(MATCH(J336,Лист2!$D$2:$D$241,0)))</f>
        <v>0</v>
      </c>
      <c r="AC336">
        <f>$AB336*$C336</f>
        <v>0</v>
      </c>
      <c r="AD336">
        <f>$AB336*$D336</f>
        <v>0</v>
      </c>
      <c r="AE336">
        <f>$AB336*$E336</f>
        <v>0</v>
      </c>
    </row>
    <row r="337" spans="11:31">
      <c r="K337" t="b">
        <f t="shared" si="6"/>
        <v>0</v>
      </c>
      <c r="L337">
        <f>N(ISNUMBER(MATCH(J337,Лист2!$A$2:$A$128,0)))</f>
        <v>0</v>
      </c>
      <c r="M337">
        <f>$L337*$C337</f>
        <v>0</v>
      </c>
      <c r="N337">
        <f>$L337*$D337</f>
        <v>0</v>
      </c>
      <c r="O337">
        <f>$L337*$E337</f>
        <v>0</v>
      </c>
      <c r="P337">
        <f>N(ISNUMBER(MATCH(J337,Лист2!$E$2:$E$241,0)))</f>
        <v>0</v>
      </c>
      <c r="Q337">
        <f>$P337*$C337</f>
        <v>0</v>
      </c>
      <c r="R337">
        <f>$P337*$D337</f>
        <v>0</v>
      </c>
      <c r="S337">
        <f>$P337*$E337</f>
        <v>0</v>
      </c>
      <c r="T337">
        <f>N(ISNUMBER(MATCH(J337,Лист2!$C$2:$C$241,0)))</f>
        <v>0</v>
      </c>
      <c r="U337">
        <f>$T337*$C337</f>
        <v>0</v>
      </c>
      <c r="V337">
        <f>$T337*$D337</f>
        <v>0</v>
      </c>
      <c r="W337">
        <f>$T337*$E337</f>
        <v>0</v>
      </c>
      <c r="X337">
        <f>N(ISNUMBER(MATCH(J337,Лист2!$B$2:$B$241,0)))</f>
        <v>0</v>
      </c>
      <c r="Y337">
        <f>$X337*$C337</f>
        <v>0</v>
      </c>
      <c r="Z337">
        <f>$X337*$D337</f>
        <v>0</v>
      </c>
      <c r="AA337">
        <f>$X337*$E337</f>
        <v>0</v>
      </c>
      <c r="AB337">
        <f>N(ISNUMBER(MATCH(J337,Лист2!$D$2:$D$241,0)))</f>
        <v>0</v>
      </c>
      <c r="AC337">
        <f>$AB337*$C337</f>
        <v>0</v>
      </c>
      <c r="AD337">
        <f>$AB337*$D337</f>
        <v>0</v>
      </c>
      <c r="AE337">
        <f>$AB337*$E337</f>
        <v>0</v>
      </c>
    </row>
    <row r="338" spans="11:31">
      <c r="K338" t="b">
        <f t="shared" si="6"/>
        <v>0</v>
      </c>
      <c r="L338">
        <f>N(ISNUMBER(MATCH(J338,Лист2!$A$2:$A$128,0)))</f>
        <v>0</v>
      </c>
      <c r="M338">
        <f>$L338*$C338</f>
        <v>0</v>
      </c>
      <c r="N338">
        <f>$L338*$D338</f>
        <v>0</v>
      </c>
      <c r="O338">
        <f>$L338*$E338</f>
        <v>0</v>
      </c>
      <c r="P338">
        <f>N(ISNUMBER(MATCH(J338,Лист2!$E$2:$E$241,0)))</f>
        <v>0</v>
      </c>
      <c r="Q338">
        <f>$P338*$C338</f>
        <v>0</v>
      </c>
      <c r="R338">
        <f>$P338*$D338</f>
        <v>0</v>
      </c>
      <c r="S338">
        <f>$P338*$E338</f>
        <v>0</v>
      </c>
      <c r="T338">
        <f>N(ISNUMBER(MATCH(J338,Лист2!$C$2:$C$241,0)))</f>
        <v>0</v>
      </c>
      <c r="U338">
        <f>$T338*$C338</f>
        <v>0</v>
      </c>
      <c r="V338">
        <f>$T338*$D338</f>
        <v>0</v>
      </c>
      <c r="W338">
        <f>$T338*$E338</f>
        <v>0</v>
      </c>
      <c r="X338">
        <f>N(ISNUMBER(MATCH(J338,Лист2!$B$2:$B$241,0)))</f>
        <v>0</v>
      </c>
      <c r="Y338">
        <f>$X338*$C338</f>
        <v>0</v>
      </c>
      <c r="Z338">
        <f>$X338*$D338</f>
        <v>0</v>
      </c>
      <c r="AA338">
        <f>$X338*$E338</f>
        <v>0</v>
      </c>
      <c r="AB338">
        <f>N(ISNUMBER(MATCH(J338,Лист2!$D$2:$D$241,0)))</f>
        <v>0</v>
      </c>
      <c r="AC338">
        <f>$AB338*$C338</f>
        <v>0</v>
      </c>
      <c r="AD338">
        <f>$AB338*$D338</f>
        <v>0</v>
      </c>
      <c r="AE338">
        <f>$AB338*$E338</f>
        <v>0</v>
      </c>
    </row>
    <row r="339" spans="11:31">
      <c r="K339" t="b">
        <f t="shared" si="6"/>
        <v>0</v>
      </c>
      <c r="L339">
        <f>N(ISNUMBER(MATCH(J339,Лист2!$A$2:$A$128,0)))</f>
        <v>0</v>
      </c>
      <c r="M339">
        <f>$L339*$C339</f>
        <v>0</v>
      </c>
      <c r="N339">
        <f>$L339*$D339</f>
        <v>0</v>
      </c>
      <c r="O339">
        <f>$L339*$E339</f>
        <v>0</v>
      </c>
      <c r="P339">
        <f>N(ISNUMBER(MATCH(J339,Лист2!$E$2:$E$241,0)))</f>
        <v>0</v>
      </c>
      <c r="Q339">
        <f>$P339*$C339</f>
        <v>0</v>
      </c>
      <c r="R339">
        <f>$P339*$D339</f>
        <v>0</v>
      </c>
      <c r="S339">
        <f>$P339*$E339</f>
        <v>0</v>
      </c>
      <c r="T339">
        <f>N(ISNUMBER(MATCH(J339,Лист2!$C$2:$C$241,0)))</f>
        <v>0</v>
      </c>
      <c r="U339">
        <f>$T339*$C339</f>
        <v>0</v>
      </c>
      <c r="V339">
        <f>$T339*$D339</f>
        <v>0</v>
      </c>
      <c r="W339">
        <f>$T339*$E339</f>
        <v>0</v>
      </c>
      <c r="X339">
        <f>N(ISNUMBER(MATCH(J339,Лист2!$B$2:$B$241,0)))</f>
        <v>0</v>
      </c>
      <c r="Y339">
        <f>$X339*$C339</f>
        <v>0</v>
      </c>
      <c r="Z339">
        <f>$X339*$D339</f>
        <v>0</v>
      </c>
      <c r="AA339">
        <f>$X339*$E339</f>
        <v>0</v>
      </c>
      <c r="AB339">
        <f>N(ISNUMBER(MATCH(J339,Лист2!$D$2:$D$241,0)))</f>
        <v>0</v>
      </c>
      <c r="AC339">
        <f>$AB339*$C339</f>
        <v>0</v>
      </c>
      <c r="AD339">
        <f>$AB339*$D339</f>
        <v>0</v>
      </c>
      <c r="AE339">
        <f>$AB339*$E339</f>
        <v>0</v>
      </c>
    </row>
    <row r="340" spans="11:31">
      <c r="K340" t="b">
        <f t="shared" si="6"/>
        <v>0</v>
      </c>
      <c r="L340">
        <f>N(ISNUMBER(MATCH(J340,Лист2!$A$2:$A$128,0)))</f>
        <v>0</v>
      </c>
      <c r="M340">
        <f>$L340*$C340</f>
        <v>0</v>
      </c>
      <c r="N340">
        <f>$L340*$D340</f>
        <v>0</v>
      </c>
      <c r="O340">
        <f>$L340*$E340</f>
        <v>0</v>
      </c>
      <c r="P340">
        <f>N(ISNUMBER(MATCH(J340,Лист2!$E$2:$E$241,0)))</f>
        <v>0</v>
      </c>
      <c r="Q340">
        <f>$P340*$C340</f>
        <v>0</v>
      </c>
      <c r="R340">
        <f>$P340*$D340</f>
        <v>0</v>
      </c>
      <c r="S340">
        <f>$P340*$E340</f>
        <v>0</v>
      </c>
      <c r="T340">
        <f>N(ISNUMBER(MATCH(J340,Лист2!$C$2:$C$241,0)))</f>
        <v>0</v>
      </c>
      <c r="U340">
        <f>$T340*$C340</f>
        <v>0</v>
      </c>
      <c r="V340">
        <f>$T340*$D340</f>
        <v>0</v>
      </c>
      <c r="W340">
        <f>$T340*$E340</f>
        <v>0</v>
      </c>
      <c r="X340">
        <f>N(ISNUMBER(MATCH(J340,Лист2!$B$2:$B$241,0)))</f>
        <v>0</v>
      </c>
      <c r="Y340">
        <f>$X340*$C340</f>
        <v>0</v>
      </c>
      <c r="Z340">
        <f>$X340*$D340</f>
        <v>0</v>
      </c>
      <c r="AA340">
        <f>$X340*$E340</f>
        <v>0</v>
      </c>
      <c r="AB340">
        <f>N(ISNUMBER(MATCH(J340,Лист2!$D$2:$D$241,0)))</f>
        <v>0</v>
      </c>
      <c r="AC340">
        <f>$AB340*$C340</f>
        <v>0</v>
      </c>
      <c r="AD340">
        <f>$AB340*$D340</f>
        <v>0</v>
      </c>
      <c r="AE340">
        <f>$AB340*$E340</f>
        <v>0</v>
      </c>
    </row>
    <row r="341" spans="11:31">
      <c r="K341" t="b">
        <f t="shared" ref="K341:K344" si="7">SUM(L341:AB341)=1</f>
        <v>0</v>
      </c>
      <c r="L341">
        <f>N(ISNUMBER(MATCH(J341,Лист2!$A$2:$A$128,0)))</f>
        <v>0</v>
      </c>
      <c r="M341">
        <f>$L341*$C341</f>
        <v>0</v>
      </c>
      <c r="N341">
        <f>$L341*$D341</f>
        <v>0</v>
      </c>
      <c r="O341">
        <f>$L341*$E341</f>
        <v>0</v>
      </c>
      <c r="P341">
        <f>N(ISNUMBER(MATCH(J341,Лист2!$E$2:$E$241,0)))</f>
        <v>0</v>
      </c>
      <c r="Q341">
        <f>$P341*$C341</f>
        <v>0</v>
      </c>
      <c r="R341">
        <f>$P341*$D341</f>
        <v>0</v>
      </c>
      <c r="S341">
        <f>$P341*$E341</f>
        <v>0</v>
      </c>
      <c r="T341">
        <f>N(ISNUMBER(MATCH(J341,Лист2!$C$2:$C$241,0)))</f>
        <v>0</v>
      </c>
      <c r="U341">
        <f>$T341*$C341</f>
        <v>0</v>
      </c>
      <c r="V341">
        <f>$T341*$D341</f>
        <v>0</v>
      </c>
      <c r="W341">
        <f>$T341*$E341</f>
        <v>0</v>
      </c>
      <c r="X341">
        <f>N(ISNUMBER(MATCH(J341,Лист2!$B$2:$B$241,0)))</f>
        <v>0</v>
      </c>
      <c r="Y341">
        <f>$X341*$C341</f>
        <v>0</v>
      </c>
      <c r="Z341">
        <f>$X341*$D341</f>
        <v>0</v>
      </c>
      <c r="AA341">
        <f>$X341*$E341</f>
        <v>0</v>
      </c>
      <c r="AB341">
        <f>N(ISNUMBER(MATCH(J341,Лист2!$D$2:$D$241,0)))</f>
        <v>0</v>
      </c>
      <c r="AC341">
        <f>$AB341*$C341</f>
        <v>0</v>
      </c>
      <c r="AD341">
        <f>$AB341*$D341</f>
        <v>0</v>
      </c>
      <c r="AE341">
        <f>$AB341*$E341</f>
        <v>0</v>
      </c>
    </row>
    <row r="342" spans="11:31">
      <c r="K342" t="b">
        <f t="shared" si="7"/>
        <v>0</v>
      </c>
      <c r="L342">
        <f>N(ISNUMBER(MATCH(J342,Лист2!$A$2:$A$128,0)))</f>
        <v>0</v>
      </c>
      <c r="M342">
        <f>$L342*$C342</f>
        <v>0</v>
      </c>
      <c r="N342">
        <f>$L342*$D342</f>
        <v>0</v>
      </c>
      <c r="O342">
        <f>$L342*$E342</f>
        <v>0</v>
      </c>
      <c r="P342">
        <f>N(ISNUMBER(MATCH(J342,Лист2!$E$2:$E$241,0)))</f>
        <v>0</v>
      </c>
      <c r="Q342">
        <f>$P342*$C342</f>
        <v>0</v>
      </c>
      <c r="R342">
        <f>$P342*$D342</f>
        <v>0</v>
      </c>
      <c r="S342">
        <f>$P342*$E342</f>
        <v>0</v>
      </c>
      <c r="T342">
        <f>N(ISNUMBER(MATCH(J342,Лист2!$C$2:$C$241,0)))</f>
        <v>0</v>
      </c>
      <c r="U342">
        <f>$T342*$C342</f>
        <v>0</v>
      </c>
      <c r="V342">
        <f>$T342*$D342</f>
        <v>0</v>
      </c>
      <c r="W342">
        <f>$T342*$E342</f>
        <v>0</v>
      </c>
      <c r="X342">
        <f>N(ISNUMBER(MATCH(J342,Лист2!$B$2:$B$241,0)))</f>
        <v>0</v>
      </c>
      <c r="Y342">
        <f>$X342*$C342</f>
        <v>0</v>
      </c>
      <c r="Z342">
        <f>$X342*$D342</f>
        <v>0</v>
      </c>
      <c r="AA342">
        <f>$X342*$E342</f>
        <v>0</v>
      </c>
      <c r="AB342">
        <f>N(ISNUMBER(MATCH(J342,Лист2!$D$2:$D$241,0)))</f>
        <v>0</v>
      </c>
      <c r="AC342">
        <f>$AB342*$C342</f>
        <v>0</v>
      </c>
      <c r="AD342">
        <f>$AB342*$D342</f>
        <v>0</v>
      </c>
      <c r="AE342">
        <f>$AB342*$E342</f>
        <v>0</v>
      </c>
    </row>
    <row r="343" spans="11:31">
      <c r="K343" t="b">
        <f t="shared" si="7"/>
        <v>0</v>
      </c>
      <c r="L343">
        <f>N(ISNUMBER(MATCH(J343,Лист2!$A$2:$A$128,0)))</f>
        <v>0</v>
      </c>
      <c r="M343">
        <f>$L343*$C343</f>
        <v>0</v>
      </c>
      <c r="N343">
        <f>$L343*$D343</f>
        <v>0</v>
      </c>
      <c r="O343">
        <f>$L343*$E343</f>
        <v>0</v>
      </c>
      <c r="P343">
        <f>N(ISNUMBER(MATCH(J343,Лист2!$E$2:$E$241,0)))</f>
        <v>0</v>
      </c>
      <c r="Q343">
        <f>$P343*$C343</f>
        <v>0</v>
      </c>
      <c r="R343">
        <f>$P343*$D343</f>
        <v>0</v>
      </c>
      <c r="S343">
        <f>$P343*$E343</f>
        <v>0</v>
      </c>
      <c r="T343">
        <f>N(ISNUMBER(MATCH(J343,Лист2!$C$2:$C$241,0)))</f>
        <v>0</v>
      </c>
      <c r="U343">
        <f>$T343*$C343</f>
        <v>0</v>
      </c>
      <c r="V343">
        <f>$T343*$D343</f>
        <v>0</v>
      </c>
      <c r="W343">
        <f>$T343*$E343</f>
        <v>0</v>
      </c>
      <c r="X343">
        <f>N(ISNUMBER(MATCH(J343,Лист2!$B$2:$B$241,0)))</f>
        <v>0</v>
      </c>
      <c r="Y343">
        <f>$X343*$C343</f>
        <v>0</v>
      </c>
      <c r="Z343">
        <f>$X343*$D343</f>
        <v>0</v>
      </c>
      <c r="AA343">
        <f>$X343*$E343</f>
        <v>0</v>
      </c>
      <c r="AB343">
        <f>N(ISNUMBER(MATCH(J343,Лист2!$D$2:$D$241,0)))</f>
        <v>0</v>
      </c>
      <c r="AC343">
        <f>$AB343*$C343</f>
        <v>0</v>
      </c>
      <c r="AD343">
        <f>$AB343*$D343</f>
        <v>0</v>
      </c>
      <c r="AE343">
        <f>$AB343*$E343</f>
        <v>0</v>
      </c>
    </row>
    <row r="344" spans="11:31">
      <c r="K344" t="b">
        <f t="shared" si="7"/>
        <v>0</v>
      </c>
      <c r="L344">
        <f>N(ISNUMBER(MATCH(J344,Лист2!$A$2:$A$128,0)))</f>
        <v>0</v>
      </c>
      <c r="M344">
        <f>$L344*$C344</f>
        <v>0</v>
      </c>
      <c r="N344">
        <f>$L344*$D344</f>
        <v>0</v>
      </c>
      <c r="O344">
        <f>$L344*$E344</f>
        <v>0</v>
      </c>
      <c r="P344">
        <f>N(ISNUMBER(MATCH(J344,Лист2!$E$2:$E$241,0)))</f>
        <v>0</v>
      </c>
      <c r="Q344">
        <f>$P344*$C344</f>
        <v>0</v>
      </c>
      <c r="R344">
        <f>$P344*$D344</f>
        <v>0</v>
      </c>
      <c r="S344">
        <f>$P344*$E344</f>
        <v>0</v>
      </c>
      <c r="T344">
        <f>N(ISNUMBER(MATCH(J344,Лист2!$C$2:$C$241,0)))</f>
        <v>0</v>
      </c>
      <c r="U344">
        <f>$T344*$C344</f>
        <v>0</v>
      </c>
      <c r="V344">
        <f>$T344*$D344</f>
        <v>0</v>
      </c>
      <c r="W344">
        <f>$T344*$E344</f>
        <v>0</v>
      </c>
      <c r="X344">
        <f>N(ISNUMBER(MATCH(J344,Лист2!$B$2:$B$241,0)))</f>
        <v>0</v>
      </c>
      <c r="Y344">
        <f>$X344*$C344</f>
        <v>0</v>
      </c>
      <c r="Z344">
        <f>$X344*$D344</f>
        <v>0</v>
      </c>
      <c r="AA344">
        <f>$X344*$E344</f>
        <v>0</v>
      </c>
      <c r="AB344">
        <f>N(ISNUMBER(MATCH(J344,Лист2!$D$2:$D$241,0)))</f>
        <v>0</v>
      </c>
      <c r="AC344">
        <f>$AB344*$C344</f>
        <v>0</v>
      </c>
      <c r="AD344">
        <f>$AB344*$D344</f>
        <v>0</v>
      </c>
      <c r="AE344">
        <f>$AB344*$E344</f>
        <v>0</v>
      </c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C13" sqref="C13"/>
    </sheetView>
  </sheetViews>
  <sheetFormatPr defaultRowHeight="15"/>
  <cols>
    <col min="1" max="1" width="23.140625" customWidth="1"/>
    <col min="2" max="3" width="24.28515625" customWidth="1"/>
    <col min="4" max="5" width="23" customWidth="1"/>
  </cols>
  <sheetData>
    <row r="1" spans="1:5">
      <c r="A1" t="s">
        <v>40</v>
      </c>
      <c r="B1" t="s">
        <v>41</v>
      </c>
      <c r="C1" t="s">
        <v>42</v>
      </c>
      <c r="D1" t="s">
        <v>43</v>
      </c>
      <c r="E1" t="s">
        <v>44</v>
      </c>
    </row>
    <row r="2" spans="1:5">
      <c r="A2" t="s">
        <v>14</v>
      </c>
      <c r="B2" t="s">
        <v>19</v>
      </c>
      <c r="C2" t="s">
        <v>15</v>
      </c>
      <c r="D2" t="s">
        <v>13</v>
      </c>
      <c r="E2" t="s">
        <v>12</v>
      </c>
    </row>
    <row r="3" spans="1:5">
      <c r="A3" t="s">
        <v>16</v>
      </c>
      <c r="B3" t="s">
        <v>24</v>
      </c>
      <c r="C3" t="s">
        <v>22</v>
      </c>
      <c r="D3" t="s">
        <v>27</v>
      </c>
      <c r="E3" t="s">
        <v>11</v>
      </c>
    </row>
    <row r="4" spans="1:5">
      <c r="A4" t="s">
        <v>17</v>
      </c>
      <c r="B4" t="s">
        <v>32</v>
      </c>
      <c r="C4" t="s">
        <v>29</v>
      </c>
      <c r="E4" t="s">
        <v>18</v>
      </c>
    </row>
    <row r="5" spans="1:5">
      <c r="A5" t="s">
        <v>34</v>
      </c>
      <c r="B5" s="16" t="s">
        <v>62</v>
      </c>
      <c r="C5" t="s">
        <v>33</v>
      </c>
      <c r="E5" t="s">
        <v>25</v>
      </c>
    </row>
    <row r="6" spans="1:5">
      <c r="A6" t="s">
        <v>20</v>
      </c>
      <c r="B6" t="s">
        <v>63</v>
      </c>
      <c r="C6" t="s">
        <v>35</v>
      </c>
      <c r="E6" t="s">
        <v>73</v>
      </c>
    </row>
    <row r="7" spans="1:5">
      <c r="A7" t="s">
        <v>21</v>
      </c>
      <c r="B7" t="s">
        <v>67</v>
      </c>
      <c r="C7" t="s">
        <v>36</v>
      </c>
      <c r="E7" t="s">
        <v>79</v>
      </c>
    </row>
    <row r="8" spans="1:5">
      <c r="A8" t="s">
        <v>23</v>
      </c>
      <c r="B8" t="s">
        <v>68</v>
      </c>
      <c r="C8" t="s">
        <v>37</v>
      </c>
      <c r="E8" t="s">
        <v>85</v>
      </c>
    </row>
    <row r="9" spans="1:5">
      <c r="A9" t="s">
        <v>26</v>
      </c>
      <c r="C9" t="s">
        <v>39</v>
      </c>
    </row>
    <row r="10" spans="1:5">
      <c r="A10" t="s">
        <v>28</v>
      </c>
      <c r="C10" t="s">
        <v>69</v>
      </c>
    </row>
    <row r="11" spans="1:5">
      <c r="A11" t="s">
        <v>30</v>
      </c>
      <c r="C11" t="s">
        <v>72</v>
      </c>
    </row>
    <row r="12" spans="1:5">
      <c r="A12" t="s">
        <v>31</v>
      </c>
      <c r="C12" t="s">
        <v>75</v>
      </c>
    </row>
    <row r="13" spans="1:5">
      <c r="A13" t="s">
        <v>38</v>
      </c>
      <c r="C13" t="s">
        <v>76</v>
      </c>
    </row>
    <row r="14" spans="1:5">
      <c r="A14" t="s">
        <v>66</v>
      </c>
      <c r="C14" t="s">
        <v>81</v>
      </c>
    </row>
    <row r="15" spans="1:5">
      <c r="A15" t="s">
        <v>70</v>
      </c>
      <c r="C15" t="s">
        <v>83</v>
      </c>
    </row>
    <row r="16" spans="1:5">
      <c r="A16" t="s">
        <v>71</v>
      </c>
    </row>
    <row r="17" spans="1:1">
      <c r="A17" t="s">
        <v>74</v>
      </c>
    </row>
    <row r="18" spans="1:1">
      <c r="A18" t="s">
        <v>78</v>
      </c>
    </row>
    <row r="19" spans="1:1">
      <c r="A19" t="s">
        <v>80</v>
      </c>
    </row>
    <row r="20" spans="1:1">
      <c r="A20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D7" sqref="D7"/>
    </sheetView>
  </sheetViews>
  <sheetFormatPr defaultRowHeight="15"/>
  <sheetData>
    <row r="1" spans="1:2">
      <c r="A1">
        <v>1</v>
      </c>
    </row>
    <row r="2" spans="1:2">
      <c r="A2">
        <v>2</v>
      </c>
    </row>
    <row r="3" spans="1:2">
      <c r="A3">
        <v>1</v>
      </c>
    </row>
    <row r="4" spans="1:2">
      <c r="A4">
        <v>7</v>
      </c>
      <c r="B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2022-06-26T08:57:39Z</dcterms:created>
  <dcterms:modified xsi:type="dcterms:W3CDTF">2022-07-02T20:26:37Z</dcterms:modified>
</cp:coreProperties>
</file>