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Расчеты" sheetId="2" r:id="rId1"/>
    <sheet name="Игры" sheetId="1" r:id="rId2"/>
  </sheets>
  <definedNames>
    <definedName name="_xlnm._FilterDatabase" localSheetId="1" hidden="1">Игры!$A$1:$G$151</definedName>
  </definedNames>
  <calcPr calcId="145621"/>
  <fileRecoveryPr repairLoad="1"/>
</workbook>
</file>

<file path=xl/calcChain.xml><?xml version="1.0" encoding="utf-8"?>
<calcChain xmlns="http://schemas.openxmlformats.org/spreadsheetml/2006/main">
  <c r="N11" i="2" l="1"/>
  <c r="M11" i="2" s="1"/>
  <c r="L11" i="2"/>
  <c r="J11" i="2"/>
  <c r="K11" i="2" s="1"/>
  <c r="N10" i="2"/>
  <c r="L10" i="2"/>
  <c r="M10" i="2" s="1"/>
  <c r="J10" i="2"/>
  <c r="N9" i="2"/>
  <c r="K9" i="2" s="1"/>
  <c r="L9" i="2"/>
  <c r="M9" i="2" s="1"/>
  <c r="J9" i="2"/>
  <c r="N8" i="2"/>
  <c r="M8" i="2" s="1"/>
  <c r="L8" i="2"/>
  <c r="J8" i="2"/>
  <c r="K10" i="2"/>
  <c r="M7" i="2"/>
  <c r="K7" i="2"/>
  <c r="N7" i="2"/>
  <c r="L7" i="2"/>
  <c r="J7" i="2"/>
  <c r="D42" i="2"/>
  <c r="B42" i="2"/>
  <c r="F9" i="2"/>
  <c r="E9" i="2" s="1"/>
  <c r="F40" i="2"/>
  <c r="E40" i="2" s="1"/>
  <c r="F41" i="2"/>
  <c r="E41" i="2" s="1"/>
  <c r="F10" i="2"/>
  <c r="E10" i="2" s="1"/>
  <c r="F8" i="2"/>
  <c r="E8" i="2" s="1"/>
  <c r="F12" i="2"/>
  <c r="F31" i="2"/>
  <c r="F13" i="2"/>
  <c r="F20" i="2"/>
  <c r="F32" i="2"/>
  <c r="F14" i="2"/>
  <c r="F11" i="2"/>
  <c r="F33" i="2"/>
  <c r="F17" i="2"/>
  <c r="F21" i="2"/>
  <c r="F34" i="2"/>
  <c r="F35" i="2"/>
  <c r="F22" i="2"/>
  <c r="F15" i="2"/>
  <c r="F36" i="2"/>
  <c r="F23" i="2"/>
  <c r="F37" i="2"/>
  <c r="F38" i="2"/>
  <c r="F39" i="2"/>
  <c r="E26" i="2"/>
  <c r="E30" i="2"/>
  <c r="C26" i="2"/>
  <c r="C30" i="2"/>
  <c r="F18" i="2"/>
  <c r="E18" i="2" s="1"/>
  <c r="F24" i="2"/>
  <c r="C24" i="2" s="1"/>
  <c r="F25" i="2"/>
  <c r="E25" i="2" s="1"/>
  <c r="F16" i="2"/>
  <c r="E16" i="2" s="1"/>
  <c r="F26" i="2"/>
  <c r="F27" i="2"/>
  <c r="E27" i="2" s="1"/>
  <c r="F28" i="2"/>
  <c r="C28" i="2" s="1"/>
  <c r="F19" i="2"/>
  <c r="C19" i="2" s="1"/>
  <c r="F29" i="2"/>
  <c r="E29" i="2" s="1"/>
  <c r="F30" i="2"/>
  <c r="C7" i="2"/>
  <c r="E7" i="2"/>
  <c r="F7" i="2"/>
  <c r="C3" i="2"/>
  <c r="E3" i="2"/>
  <c r="E4" i="2"/>
  <c r="C4" i="2"/>
  <c r="D2" i="2"/>
  <c r="B2" i="2"/>
  <c r="K8" i="2" l="1"/>
  <c r="C16" i="2"/>
  <c r="F42" i="2"/>
  <c r="C18" i="2"/>
  <c r="C8" i="2"/>
  <c r="C10" i="2"/>
  <c r="C41" i="2"/>
  <c r="C40" i="2"/>
  <c r="C9" i="2"/>
  <c r="E39" i="2"/>
  <c r="E38" i="2"/>
  <c r="E37" i="2"/>
  <c r="E23" i="2"/>
  <c r="E36" i="2"/>
  <c r="E15" i="2"/>
  <c r="E22" i="2"/>
  <c r="E35" i="2"/>
  <c r="E34" i="2"/>
  <c r="E21" i="2"/>
  <c r="E17" i="2"/>
  <c r="E33" i="2"/>
  <c r="E11" i="2"/>
  <c r="E14" i="2"/>
  <c r="E32" i="2"/>
  <c r="E20" i="2"/>
  <c r="E13" i="2"/>
  <c r="E31" i="2"/>
  <c r="E12" i="2"/>
  <c r="C39" i="2"/>
  <c r="C38" i="2"/>
  <c r="C37" i="2"/>
  <c r="C23" i="2"/>
  <c r="C36" i="2"/>
  <c r="C15" i="2"/>
  <c r="C22" i="2"/>
  <c r="C35" i="2"/>
  <c r="C34" i="2"/>
  <c r="C21" i="2"/>
  <c r="C17" i="2"/>
  <c r="C33" i="2"/>
  <c r="C11" i="2"/>
  <c r="C14" i="2"/>
  <c r="C32" i="2"/>
  <c r="C20" i="2"/>
  <c r="C13" i="2"/>
  <c r="C31" i="2"/>
  <c r="C12" i="2"/>
  <c r="C29" i="2"/>
  <c r="E19" i="2"/>
  <c r="E28" i="2"/>
  <c r="C27" i="2"/>
  <c r="C25" i="2"/>
  <c r="E24" i="2"/>
  <c r="F2" i="2"/>
  <c r="G23" i="2" l="1"/>
  <c r="O11" i="2"/>
  <c r="O7" i="2"/>
  <c r="O9" i="2"/>
  <c r="O8" i="2"/>
  <c r="O10" i="2"/>
  <c r="G41" i="2"/>
  <c r="G10" i="2"/>
  <c r="G9" i="2"/>
  <c r="G8" i="2"/>
  <c r="G40" i="2"/>
  <c r="G14" i="2"/>
  <c r="G20" i="2"/>
  <c r="G21" i="2"/>
  <c r="G33" i="2"/>
  <c r="G11" i="2"/>
  <c r="G17" i="2"/>
  <c r="G36" i="2"/>
  <c r="G37" i="2"/>
  <c r="G38" i="2"/>
  <c r="G39" i="2"/>
  <c r="G35" i="2"/>
  <c r="G31" i="2"/>
  <c r="G13" i="2"/>
  <c r="G32" i="2"/>
  <c r="G12" i="2"/>
  <c r="G15" i="2"/>
  <c r="G34" i="2"/>
  <c r="G22" i="2"/>
  <c r="G24" i="2"/>
  <c r="G27" i="2"/>
  <c r="G30" i="2"/>
  <c r="G25" i="2"/>
  <c r="G28" i="2"/>
  <c r="G18" i="2"/>
  <c r="G26" i="2"/>
  <c r="G29" i="2"/>
  <c r="G16" i="2"/>
  <c r="G19" i="2"/>
  <c r="C2" i="2"/>
  <c r="G7" i="2"/>
  <c r="E2" i="2"/>
</calcChain>
</file>

<file path=xl/sharedStrings.xml><?xml version="1.0" encoding="utf-8"?>
<sst xmlns="http://schemas.openxmlformats.org/spreadsheetml/2006/main" count="219" uniqueCount="73">
  <si>
    <t>№</t>
  </si>
  <si>
    <t>Дата</t>
  </si>
  <si>
    <t>Оппонент</t>
  </si>
  <si>
    <t>Результат (победа)</t>
  </si>
  <si>
    <t>Результат (поражение)</t>
  </si>
  <si>
    <t>Примечания</t>
  </si>
  <si>
    <t>Ходим
(1 или 2)</t>
  </si>
  <si>
    <t>UB Control</t>
  </si>
  <si>
    <t>Red Deck Wins</t>
  </si>
  <si>
    <t xml:space="preserve">BR Sacrifice </t>
  </si>
  <si>
    <t xml:space="preserve">Red Deck Wins </t>
  </si>
  <si>
    <t>Bant Superfriends</t>
  </si>
  <si>
    <t>Boros Feather</t>
  </si>
  <si>
    <t>Izzet Phoenix</t>
  </si>
  <si>
    <t>Esper Control</t>
  </si>
  <si>
    <t>Jund Aggro</t>
  </si>
  <si>
    <t>Оппонент сдался</t>
  </si>
  <si>
    <t>Gruul Aggro</t>
  </si>
  <si>
    <t>Муллиган до 6, не было бурна всю игру. Я сдался</t>
  </si>
  <si>
    <t>Gate Control</t>
  </si>
  <si>
    <t>Bant Midrange</t>
  </si>
  <si>
    <t>Mono Green Stompy</t>
  </si>
  <si>
    <t>Grixis Control</t>
  </si>
  <si>
    <t>Esper Superfriends</t>
  </si>
  <si>
    <t>Я сдался</t>
  </si>
  <si>
    <t>Bant Ramp</t>
  </si>
  <si>
    <t>White Weenie</t>
  </si>
  <si>
    <t>Я сдался после ошибки (misclick), которая решила игру</t>
  </si>
  <si>
    <t>Mono Blue Aggro</t>
  </si>
  <si>
    <t>Manascrew, до 8-го хода на 2 землях.</t>
  </si>
  <si>
    <t>Я сдался после того, как оппонент сыграл Ethereal Absolution</t>
  </si>
  <si>
    <t>Не было бурна всю игру. Я сдался на 8-м ходу.</t>
  </si>
  <si>
    <t>Naya Trostani</t>
  </si>
  <si>
    <t>Оппонент был в 1 жизни.</t>
  </si>
  <si>
    <t>Sultai Midrange</t>
  </si>
  <si>
    <t>Заменил чандру на +1 Гору. Флуд (шли одни земли).</t>
  </si>
  <si>
    <t>Флуд (шли одни земли). Я сдался. Вернул Чандру назад.</t>
  </si>
  <si>
    <t>Флуд (шли одни земли). Я сдался</t>
  </si>
  <si>
    <t>Муллиган до 6.</t>
  </si>
  <si>
    <t>Я сдался. Флуд (у меня 7 земель, у оппонента - 4)</t>
  </si>
  <si>
    <t>Esper Hero</t>
  </si>
  <si>
    <t>Я сдался. Скрю (5 ходов на 1 земле).</t>
  </si>
  <si>
    <t>Jund</t>
  </si>
  <si>
    <t>Муллиган до 5. Оппонент сдался</t>
  </si>
  <si>
    <t>Mono Green Aggro</t>
  </si>
  <si>
    <t>Колода не захвачена трекером</t>
  </si>
  <si>
    <t>Selesnya Aggro</t>
  </si>
  <si>
    <t>Esper Midrange</t>
  </si>
  <si>
    <t>URG Nexus Reclamation</t>
  </si>
  <si>
    <t>4C Dreadhorde</t>
  </si>
  <si>
    <t>4C Superfriends</t>
  </si>
  <si>
    <t>5C Good Stuff ?</t>
  </si>
  <si>
    <t>Jeskai Superfriends</t>
  </si>
  <si>
    <t>Izzet Drakes</t>
  </si>
  <si>
    <t>Boros Aggro</t>
  </si>
  <si>
    <t>Mardu Aristocrats</t>
  </si>
  <si>
    <t>BR Aggro</t>
  </si>
  <si>
    <t>Rackdos Midrange</t>
  </si>
  <si>
    <t>Игры</t>
  </si>
  <si>
    <t>Победа</t>
  </si>
  <si>
    <t>Поражние</t>
  </si>
  <si>
    <t>Всего</t>
  </si>
  <si>
    <t>Хожу первым</t>
  </si>
  <si>
    <t>Хожу вторым</t>
  </si>
  <si>
    <t>% от Всего</t>
  </si>
  <si>
    <t>Архетип</t>
  </si>
  <si>
    <t>Архетип с 5+ играми</t>
  </si>
  <si>
    <t>%</t>
  </si>
  <si>
    <t>Поражение</t>
  </si>
  <si>
    <t>Архетип с 2-4 играми</t>
  </si>
  <si>
    <t>Архетип с 1 игрой</t>
  </si>
  <si>
    <t>Архетип &gt;5% меты</t>
  </si>
  <si>
    <t>Архетип с &lt;5% меты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</si>
</sst>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/>
    </xf>
    <xf numFmtId="1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workbookViewId="0"/>
  </sheetViews>
  <sheetFormatPr defaultRowHeight="15" x14ac:dyDescent="0.25"/>
  <cols>
    <col min="1" max="1" width="30.140625" bestFit="1" customWidth="1"/>
    <col min="2" max="2" width="7.85546875" style="1" bestFit="1" customWidth="1"/>
    <col min="3" max="5" width="10.42578125" style="1" bestFit="1" customWidth="1"/>
    <col min="6" max="6" width="6" style="1" bestFit="1" customWidth="1"/>
    <col min="7" max="7" width="10.42578125" style="1" bestFit="1" customWidth="1"/>
    <col min="9" max="9" width="19.7109375" style="1" bestFit="1" customWidth="1"/>
    <col min="10" max="10" width="7.85546875" style="1" bestFit="1" customWidth="1"/>
    <col min="11" max="11" width="9.140625" style="1"/>
    <col min="12" max="12" width="11.5703125" style="1" bestFit="1" customWidth="1"/>
    <col min="13" max="13" width="9.140625" style="1"/>
    <col min="14" max="14" width="6" style="1" bestFit="1" customWidth="1"/>
    <col min="15" max="15" width="10.42578125" style="1" bestFit="1" customWidth="1"/>
  </cols>
  <sheetData>
    <row r="1" spans="1:15" x14ac:dyDescent="0.25">
      <c r="B1" s="1" t="s">
        <v>59</v>
      </c>
      <c r="C1" s="1" t="s">
        <v>64</v>
      </c>
      <c r="D1" s="1" t="s">
        <v>60</v>
      </c>
      <c r="E1" s="1" t="s">
        <v>64</v>
      </c>
      <c r="F1" s="1" t="s">
        <v>61</v>
      </c>
    </row>
    <row r="2" spans="1:15" x14ac:dyDescent="0.25">
      <c r="A2" t="s">
        <v>58</v>
      </c>
      <c r="B2" s="1">
        <f>SUM(Игры!D2:D129)</f>
        <v>78</v>
      </c>
      <c r="C2" s="6">
        <f>B2/F2</f>
        <v>0.609375</v>
      </c>
      <c r="D2" s="1">
        <f>SUM(Игры!E2:E129)</f>
        <v>50</v>
      </c>
      <c r="E2" s="7">
        <f>D2/F2</f>
        <v>0.390625</v>
      </c>
      <c r="F2" s="1">
        <f>B2+D2</f>
        <v>128</v>
      </c>
    </row>
    <row r="3" spans="1:15" x14ac:dyDescent="0.25">
      <c r="A3" t="s">
        <v>62</v>
      </c>
      <c r="B3" s="1">
        <v>16</v>
      </c>
      <c r="C3" s="6">
        <f t="shared" ref="C3:C4" si="0">B3/F3</f>
        <v>0.5161290322580645</v>
      </c>
      <c r="D3" s="1">
        <v>15</v>
      </c>
      <c r="E3" s="7">
        <f t="shared" ref="E3:E4" si="1">D3/F3</f>
        <v>0.4838709677419355</v>
      </c>
      <c r="F3" s="1">
        <v>31</v>
      </c>
    </row>
    <row r="4" spans="1:15" x14ac:dyDescent="0.25">
      <c r="A4" t="s">
        <v>63</v>
      </c>
      <c r="B4" s="1">
        <v>15</v>
      </c>
      <c r="C4" s="6">
        <f t="shared" si="0"/>
        <v>0.68181818181818177</v>
      </c>
      <c r="D4" s="1">
        <v>7</v>
      </c>
      <c r="E4" s="7">
        <f t="shared" si="1"/>
        <v>0.31818181818181818</v>
      </c>
      <c r="F4" s="1">
        <v>22</v>
      </c>
    </row>
    <row r="6" spans="1:15" x14ac:dyDescent="0.25">
      <c r="A6" t="s">
        <v>65</v>
      </c>
      <c r="B6" s="1" t="s">
        <v>59</v>
      </c>
      <c r="C6" s="1" t="s">
        <v>64</v>
      </c>
      <c r="D6" s="1" t="s">
        <v>60</v>
      </c>
      <c r="E6" s="1" t="s">
        <v>64</v>
      </c>
      <c r="F6" s="1" t="s">
        <v>61</v>
      </c>
      <c r="G6" s="1" t="s">
        <v>64</v>
      </c>
      <c r="J6" s="1" t="s">
        <v>59</v>
      </c>
      <c r="K6" s="1" t="s">
        <v>67</v>
      </c>
      <c r="L6" s="1" t="s">
        <v>68</v>
      </c>
      <c r="M6" s="1" t="s">
        <v>67</v>
      </c>
      <c r="N6" s="1" t="s">
        <v>61</v>
      </c>
      <c r="O6" s="1" t="s">
        <v>64</v>
      </c>
    </row>
    <row r="7" spans="1:15" x14ac:dyDescent="0.25">
      <c r="A7" s="4" t="s">
        <v>8</v>
      </c>
      <c r="B7" s="1">
        <v>16</v>
      </c>
      <c r="C7" s="6">
        <f t="shared" ref="C7:C41" si="2">B7/F7</f>
        <v>0.55172413793103448</v>
      </c>
      <c r="D7" s="1">
        <v>13</v>
      </c>
      <c r="E7" s="7">
        <f t="shared" ref="E7:E41" si="3">D7/F7</f>
        <v>0.44827586206896552</v>
      </c>
      <c r="F7" s="1">
        <f t="shared" ref="F7:F41" si="4">B7+D7</f>
        <v>29</v>
      </c>
      <c r="G7" s="6">
        <f t="shared" ref="G7:G41" si="5">F7/$F$2</f>
        <v>0.2265625</v>
      </c>
      <c r="I7" s="1" t="s">
        <v>66</v>
      </c>
      <c r="J7" s="1">
        <f>SUM(B7:B14)</f>
        <v>55</v>
      </c>
      <c r="K7" s="6">
        <f>J7/N7</f>
        <v>0.625</v>
      </c>
      <c r="L7" s="1">
        <f>SUM(D7:D14)</f>
        <v>33</v>
      </c>
      <c r="M7" s="6">
        <f>L7/N7</f>
        <v>0.375</v>
      </c>
      <c r="N7" s="1">
        <f>SUM(F7:F14)</f>
        <v>88</v>
      </c>
      <c r="O7" s="6">
        <f>N7/$F$2</f>
        <v>0.6875</v>
      </c>
    </row>
    <row r="8" spans="1:15" x14ac:dyDescent="0.25">
      <c r="A8" s="4" t="s">
        <v>45</v>
      </c>
      <c r="B8" s="1">
        <v>14</v>
      </c>
      <c r="C8" s="6">
        <f t="shared" si="2"/>
        <v>0.63636363636363635</v>
      </c>
      <c r="D8" s="1">
        <v>8</v>
      </c>
      <c r="E8" s="7">
        <f t="shared" si="3"/>
        <v>0.36363636363636365</v>
      </c>
      <c r="F8" s="1">
        <f t="shared" si="4"/>
        <v>22</v>
      </c>
      <c r="G8" s="6">
        <f t="shared" si="5"/>
        <v>0.171875</v>
      </c>
      <c r="I8" s="1" t="s">
        <v>69</v>
      </c>
      <c r="J8" s="1">
        <f>SUM(B15:B23)</f>
        <v>12</v>
      </c>
      <c r="K8" s="6">
        <f t="shared" ref="K8:K11" si="6">J8/N8</f>
        <v>0.54545454545454541</v>
      </c>
      <c r="L8" s="1">
        <f>SUM(D15:D23)</f>
        <v>10</v>
      </c>
      <c r="M8" s="6">
        <f t="shared" ref="M8:M11" si="7">L8/N8</f>
        <v>0.45454545454545453</v>
      </c>
      <c r="N8" s="1">
        <f>SUM(F15:F23)</f>
        <v>22</v>
      </c>
      <c r="O8" s="6">
        <f t="shared" ref="O8:O11" si="8">N8/$F$2</f>
        <v>0.171875</v>
      </c>
    </row>
    <row r="9" spans="1:15" x14ac:dyDescent="0.25">
      <c r="A9" s="4" t="s">
        <v>34</v>
      </c>
      <c r="B9" s="1">
        <v>8</v>
      </c>
      <c r="C9" s="6">
        <f t="shared" si="2"/>
        <v>0.88888888888888884</v>
      </c>
      <c r="D9" s="1">
        <v>1</v>
      </c>
      <c r="E9" s="7">
        <f t="shared" si="3"/>
        <v>0.1111111111111111</v>
      </c>
      <c r="F9" s="1">
        <f t="shared" si="4"/>
        <v>9</v>
      </c>
      <c r="G9" s="6">
        <f t="shared" si="5"/>
        <v>7.03125E-2</v>
      </c>
      <c r="I9" s="1" t="s">
        <v>70</v>
      </c>
      <c r="J9" s="1">
        <f>SUM(B24:B41)</f>
        <v>11</v>
      </c>
      <c r="K9" s="6">
        <f t="shared" si="6"/>
        <v>0.61111111111111116</v>
      </c>
      <c r="L9" s="1">
        <f>SUM(D24:D41)</f>
        <v>7</v>
      </c>
      <c r="M9" s="6">
        <f t="shared" si="7"/>
        <v>0.3888888888888889</v>
      </c>
      <c r="N9" s="1">
        <f>SUM(F24:F41)</f>
        <v>18</v>
      </c>
      <c r="O9" s="6">
        <f t="shared" si="8"/>
        <v>0.140625</v>
      </c>
    </row>
    <row r="10" spans="1:15" x14ac:dyDescent="0.25">
      <c r="A10" s="4" t="s">
        <v>26</v>
      </c>
      <c r="B10" s="1">
        <v>7</v>
      </c>
      <c r="C10" s="6">
        <f t="shared" si="2"/>
        <v>1</v>
      </c>
      <c r="D10" s="1">
        <v>0</v>
      </c>
      <c r="E10" s="7">
        <f t="shared" si="3"/>
        <v>0</v>
      </c>
      <c r="F10" s="1">
        <f t="shared" si="4"/>
        <v>7</v>
      </c>
      <c r="G10" s="6">
        <f t="shared" si="5"/>
        <v>5.46875E-2</v>
      </c>
      <c r="I10" s="1" t="s">
        <v>71</v>
      </c>
      <c r="J10" s="1">
        <f>SUM(B7:B10)</f>
        <v>45</v>
      </c>
      <c r="K10" s="6">
        <f t="shared" si="6"/>
        <v>0.67164179104477617</v>
      </c>
      <c r="L10" s="1">
        <f>SUM(D7:D10)</f>
        <v>22</v>
      </c>
      <c r="M10" s="6">
        <f t="shared" si="7"/>
        <v>0.32835820895522388</v>
      </c>
      <c r="N10" s="1">
        <f>SUM(F7:F10)</f>
        <v>67</v>
      </c>
      <c r="O10" s="6">
        <f t="shared" si="8"/>
        <v>0.5234375</v>
      </c>
    </row>
    <row r="11" spans="1:15" x14ac:dyDescent="0.25">
      <c r="A11" s="4" t="s">
        <v>17</v>
      </c>
      <c r="B11" s="1">
        <v>4</v>
      </c>
      <c r="C11" s="6">
        <f t="shared" si="2"/>
        <v>0.66666666666666663</v>
      </c>
      <c r="D11" s="1">
        <v>2</v>
      </c>
      <c r="E11" s="7">
        <f t="shared" si="3"/>
        <v>0.33333333333333331</v>
      </c>
      <c r="F11" s="1">
        <f t="shared" si="4"/>
        <v>6</v>
      </c>
      <c r="G11" s="6">
        <f t="shared" si="5"/>
        <v>4.6875E-2</v>
      </c>
      <c r="I11" s="1" t="s">
        <v>72</v>
      </c>
      <c r="J11" s="1">
        <f>SUM(B11:B41)</f>
        <v>33</v>
      </c>
      <c r="K11" s="6">
        <f t="shared" si="6"/>
        <v>0.54098360655737709</v>
      </c>
      <c r="L11" s="1">
        <f>SUM(D11:D41)</f>
        <v>28</v>
      </c>
      <c r="M11" s="6">
        <f t="shared" si="7"/>
        <v>0.45901639344262296</v>
      </c>
      <c r="N11" s="1">
        <f>SUM(F11:F41)</f>
        <v>61</v>
      </c>
      <c r="O11" s="6">
        <f t="shared" si="8"/>
        <v>0.4765625</v>
      </c>
    </row>
    <row r="12" spans="1:15" x14ac:dyDescent="0.25">
      <c r="A12" s="4" t="s">
        <v>14</v>
      </c>
      <c r="B12" s="1">
        <v>1</v>
      </c>
      <c r="C12" s="6">
        <f t="shared" si="2"/>
        <v>0.2</v>
      </c>
      <c r="D12" s="1">
        <v>4</v>
      </c>
      <c r="E12" s="7">
        <f t="shared" si="3"/>
        <v>0.8</v>
      </c>
      <c r="F12" s="1">
        <f t="shared" si="4"/>
        <v>5</v>
      </c>
      <c r="G12" s="6">
        <f t="shared" si="5"/>
        <v>3.90625E-2</v>
      </c>
      <c r="K12" s="6"/>
      <c r="M12" s="6"/>
      <c r="O12" s="6"/>
    </row>
    <row r="13" spans="1:15" x14ac:dyDescent="0.25">
      <c r="A13" s="4" t="s">
        <v>47</v>
      </c>
      <c r="B13" s="1">
        <v>2</v>
      </c>
      <c r="C13" s="6">
        <f t="shared" si="2"/>
        <v>0.4</v>
      </c>
      <c r="D13" s="1">
        <v>3</v>
      </c>
      <c r="E13" s="7">
        <f t="shared" si="3"/>
        <v>0.6</v>
      </c>
      <c r="F13" s="1">
        <f t="shared" si="4"/>
        <v>5</v>
      </c>
      <c r="G13" s="6">
        <f t="shared" si="5"/>
        <v>3.90625E-2</v>
      </c>
      <c r="K13" s="6"/>
      <c r="M13" s="6"/>
      <c r="O13" s="6"/>
    </row>
    <row r="14" spans="1:15" x14ac:dyDescent="0.25">
      <c r="A14" s="4" t="s">
        <v>22</v>
      </c>
      <c r="B14" s="1">
        <v>3</v>
      </c>
      <c r="C14" s="6">
        <f t="shared" si="2"/>
        <v>0.6</v>
      </c>
      <c r="D14" s="1">
        <v>2</v>
      </c>
      <c r="E14" s="7">
        <f t="shared" si="3"/>
        <v>0.4</v>
      </c>
      <c r="F14" s="1">
        <f t="shared" si="4"/>
        <v>5</v>
      </c>
      <c r="G14" s="6">
        <f t="shared" si="5"/>
        <v>3.90625E-2</v>
      </c>
      <c r="K14" s="6"/>
      <c r="M14" s="6"/>
      <c r="O14" s="6"/>
    </row>
    <row r="15" spans="1:15" x14ac:dyDescent="0.25">
      <c r="A15" s="4" t="s">
        <v>28</v>
      </c>
      <c r="B15" s="1">
        <v>2</v>
      </c>
      <c r="C15" s="6">
        <f t="shared" si="2"/>
        <v>0.5</v>
      </c>
      <c r="D15" s="1">
        <v>2</v>
      </c>
      <c r="E15" s="7">
        <f t="shared" si="3"/>
        <v>0.5</v>
      </c>
      <c r="F15" s="1">
        <f t="shared" si="4"/>
        <v>4</v>
      </c>
      <c r="G15" s="6">
        <f t="shared" si="5"/>
        <v>3.125E-2</v>
      </c>
    </row>
    <row r="16" spans="1:15" x14ac:dyDescent="0.25">
      <c r="A16" s="4" t="s">
        <v>20</v>
      </c>
      <c r="B16" s="1">
        <v>2</v>
      </c>
      <c r="C16" s="6">
        <f t="shared" si="2"/>
        <v>0.66666666666666663</v>
      </c>
      <c r="D16" s="1">
        <v>1</v>
      </c>
      <c r="E16" s="7">
        <f t="shared" si="3"/>
        <v>0.33333333333333331</v>
      </c>
      <c r="F16" s="1">
        <f t="shared" si="4"/>
        <v>3</v>
      </c>
      <c r="G16" s="6">
        <f t="shared" si="5"/>
        <v>2.34375E-2</v>
      </c>
    </row>
    <row r="17" spans="1:7" x14ac:dyDescent="0.25">
      <c r="A17" s="4" t="s">
        <v>13</v>
      </c>
      <c r="B17" s="1">
        <v>1</v>
      </c>
      <c r="C17" s="6">
        <f t="shared" si="2"/>
        <v>0.33333333333333331</v>
      </c>
      <c r="D17" s="1">
        <v>2</v>
      </c>
      <c r="E17" s="7">
        <f t="shared" si="3"/>
        <v>0.66666666666666663</v>
      </c>
      <c r="F17" s="1">
        <f t="shared" si="4"/>
        <v>3</v>
      </c>
      <c r="G17" s="6">
        <f t="shared" si="5"/>
        <v>2.34375E-2</v>
      </c>
    </row>
    <row r="18" spans="1:7" x14ac:dyDescent="0.25">
      <c r="A18" s="4" t="s">
        <v>49</v>
      </c>
      <c r="B18" s="1">
        <v>2</v>
      </c>
      <c r="C18" s="6">
        <f t="shared" si="2"/>
        <v>1</v>
      </c>
      <c r="D18" s="1">
        <v>0</v>
      </c>
      <c r="E18" s="7">
        <f t="shared" si="3"/>
        <v>0</v>
      </c>
      <c r="F18" s="1">
        <f t="shared" si="4"/>
        <v>2</v>
      </c>
      <c r="G18" s="6">
        <f t="shared" si="5"/>
        <v>1.5625E-2</v>
      </c>
    </row>
    <row r="19" spans="1:7" x14ac:dyDescent="0.25">
      <c r="A19" s="4" t="s">
        <v>12</v>
      </c>
      <c r="B19" s="1">
        <v>1</v>
      </c>
      <c r="C19" s="6">
        <f t="shared" si="2"/>
        <v>0.5</v>
      </c>
      <c r="D19" s="1">
        <v>1</v>
      </c>
      <c r="E19" s="7">
        <f t="shared" si="3"/>
        <v>0.5</v>
      </c>
      <c r="F19" s="1">
        <f t="shared" si="4"/>
        <v>2</v>
      </c>
      <c r="G19" s="6">
        <f t="shared" si="5"/>
        <v>1.5625E-2</v>
      </c>
    </row>
    <row r="20" spans="1:7" x14ac:dyDescent="0.25">
      <c r="A20" s="4" t="s">
        <v>23</v>
      </c>
      <c r="B20" s="1">
        <v>0</v>
      </c>
      <c r="C20" s="6">
        <f t="shared" si="2"/>
        <v>0</v>
      </c>
      <c r="D20" s="1">
        <v>2</v>
      </c>
      <c r="E20" s="7">
        <f t="shared" si="3"/>
        <v>1</v>
      </c>
      <c r="F20" s="1">
        <f t="shared" si="4"/>
        <v>2</v>
      </c>
      <c r="G20" s="6">
        <f t="shared" si="5"/>
        <v>1.5625E-2</v>
      </c>
    </row>
    <row r="21" spans="1:7" x14ac:dyDescent="0.25">
      <c r="A21" s="4" t="s">
        <v>52</v>
      </c>
      <c r="B21" s="1">
        <v>2</v>
      </c>
      <c r="C21" s="6">
        <f t="shared" si="2"/>
        <v>1</v>
      </c>
      <c r="D21" s="1">
        <v>0</v>
      </c>
      <c r="E21" s="7">
        <f t="shared" si="3"/>
        <v>0</v>
      </c>
      <c r="F21" s="1">
        <f t="shared" si="4"/>
        <v>2</v>
      </c>
      <c r="G21" s="6">
        <f t="shared" si="5"/>
        <v>1.5625E-2</v>
      </c>
    </row>
    <row r="22" spans="1:7" x14ac:dyDescent="0.25">
      <c r="A22" s="4" t="s">
        <v>55</v>
      </c>
      <c r="B22" s="1">
        <v>0</v>
      </c>
      <c r="C22" s="6">
        <f t="shared" si="2"/>
        <v>0</v>
      </c>
      <c r="D22" s="1">
        <v>2</v>
      </c>
      <c r="E22" s="7">
        <f t="shared" si="3"/>
        <v>1</v>
      </c>
      <c r="F22" s="1">
        <f t="shared" si="4"/>
        <v>2</v>
      </c>
      <c r="G22" s="6">
        <f t="shared" si="5"/>
        <v>1.5625E-2</v>
      </c>
    </row>
    <row r="23" spans="1:7" x14ac:dyDescent="0.25">
      <c r="A23" s="4" t="s">
        <v>21</v>
      </c>
      <c r="B23" s="1">
        <v>2</v>
      </c>
      <c r="C23" s="6">
        <f t="shared" si="2"/>
        <v>1</v>
      </c>
      <c r="D23" s="1">
        <v>0</v>
      </c>
      <c r="E23" s="7">
        <f t="shared" si="3"/>
        <v>0</v>
      </c>
      <c r="F23" s="1">
        <f t="shared" si="4"/>
        <v>2</v>
      </c>
      <c r="G23" s="6">
        <f t="shared" si="5"/>
        <v>1.5625E-2</v>
      </c>
    </row>
    <row r="24" spans="1:7" x14ac:dyDescent="0.25">
      <c r="A24" s="4" t="s">
        <v>50</v>
      </c>
      <c r="B24" s="1">
        <v>0</v>
      </c>
      <c r="C24" s="6">
        <f t="shared" si="2"/>
        <v>0</v>
      </c>
      <c r="D24" s="1">
        <v>1</v>
      </c>
      <c r="E24" s="7">
        <f t="shared" si="3"/>
        <v>1</v>
      </c>
      <c r="F24" s="1">
        <f t="shared" si="4"/>
        <v>1</v>
      </c>
      <c r="G24" s="6">
        <f t="shared" si="5"/>
        <v>7.8125E-3</v>
      </c>
    </row>
    <row r="25" spans="1:7" x14ac:dyDescent="0.25">
      <c r="A25" t="s">
        <v>51</v>
      </c>
      <c r="B25" s="1">
        <v>0</v>
      </c>
      <c r="C25" s="6">
        <f t="shared" si="2"/>
        <v>0</v>
      </c>
      <c r="D25" s="1">
        <v>1</v>
      </c>
      <c r="E25" s="7">
        <f t="shared" si="3"/>
        <v>1</v>
      </c>
      <c r="F25" s="1">
        <f t="shared" si="4"/>
        <v>1</v>
      </c>
      <c r="G25" s="6">
        <f t="shared" si="5"/>
        <v>7.8125E-3</v>
      </c>
    </row>
    <row r="26" spans="1:7" x14ac:dyDescent="0.25">
      <c r="A26" s="4" t="s">
        <v>25</v>
      </c>
      <c r="B26" s="1">
        <v>1</v>
      </c>
      <c r="C26" s="6">
        <f t="shared" si="2"/>
        <v>1</v>
      </c>
      <c r="D26" s="1">
        <v>0</v>
      </c>
      <c r="E26" s="7">
        <f t="shared" si="3"/>
        <v>0</v>
      </c>
      <c r="F26" s="1">
        <f t="shared" si="4"/>
        <v>1</v>
      </c>
      <c r="G26" s="6">
        <f t="shared" si="5"/>
        <v>7.8125E-3</v>
      </c>
    </row>
    <row r="27" spans="1:7" x14ac:dyDescent="0.25">
      <c r="A27" s="4" t="s">
        <v>11</v>
      </c>
      <c r="B27" s="1">
        <v>1</v>
      </c>
      <c r="C27" s="6">
        <f t="shared" si="2"/>
        <v>1</v>
      </c>
      <c r="D27" s="1">
        <v>0</v>
      </c>
      <c r="E27" s="7">
        <f t="shared" si="3"/>
        <v>0</v>
      </c>
      <c r="F27" s="1">
        <f t="shared" si="4"/>
        <v>1</v>
      </c>
      <c r="G27" s="6">
        <f t="shared" si="5"/>
        <v>7.8125E-3</v>
      </c>
    </row>
    <row r="28" spans="1:7" x14ac:dyDescent="0.25">
      <c r="A28" s="4" t="s">
        <v>54</v>
      </c>
      <c r="B28" s="1">
        <v>1</v>
      </c>
      <c r="C28" s="6">
        <f t="shared" si="2"/>
        <v>1</v>
      </c>
      <c r="D28" s="1">
        <v>0</v>
      </c>
      <c r="E28" s="7">
        <f t="shared" si="3"/>
        <v>0</v>
      </c>
      <c r="F28" s="1">
        <f t="shared" si="4"/>
        <v>1</v>
      </c>
      <c r="G28" s="6">
        <f t="shared" si="5"/>
        <v>7.8125E-3</v>
      </c>
    </row>
    <row r="29" spans="1:7" x14ac:dyDescent="0.25">
      <c r="A29" s="4" t="s">
        <v>56</v>
      </c>
      <c r="B29" s="1">
        <v>1</v>
      </c>
      <c r="C29" s="6">
        <f t="shared" si="2"/>
        <v>1</v>
      </c>
      <c r="D29" s="1">
        <v>0</v>
      </c>
      <c r="E29" s="7">
        <f t="shared" si="3"/>
        <v>0</v>
      </c>
      <c r="F29" s="1">
        <f t="shared" si="4"/>
        <v>1</v>
      </c>
      <c r="G29" s="6">
        <f t="shared" si="5"/>
        <v>7.8125E-3</v>
      </c>
    </row>
    <row r="30" spans="1:7" x14ac:dyDescent="0.25">
      <c r="A30" s="4" t="s">
        <v>9</v>
      </c>
      <c r="B30" s="1">
        <v>1</v>
      </c>
      <c r="C30" s="6">
        <f t="shared" si="2"/>
        <v>1</v>
      </c>
      <c r="D30" s="1">
        <v>0</v>
      </c>
      <c r="E30" s="7">
        <f t="shared" si="3"/>
        <v>0</v>
      </c>
      <c r="F30" s="1">
        <f t="shared" si="4"/>
        <v>1</v>
      </c>
      <c r="G30" s="6">
        <f t="shared" si="5"/>
        <v>7.8125E-3</v>
      </c>
    </row>
    <row r="31" spans="1:7" x14ac:dyDescent="0.25">
      <c r="A31" s="4" t="s">
        <v>40</v>
      </c>
      <c r="B31" s="1">
        <v>0</v>
      </c>
      <c r="C31" s="6">
        <f t="shared" si="2"/>
        <v>0</v>
      </c>
      <c r="D31" s="1">
        <v>1</v>
      </c>
      <c r="E31" s="7">
        <f t="shared" si="3"/>
        <v>1</v>
      </c>
      <c r="F31" s="1">
        <f t="shared" si="4"/>
        <v>1</v>
      </c>
      <c r="G31" s="6">
        <f t="shared" si="5"/>
        <v>7.8125E-3</v>
      </c>
    </row>
    <row r="32" spans="1:7" x14ac:dyDescent="0.25">
      <c r="A32" t="s">
        <v>19</v>
      </c>
      <c r="B32" s="1">
        <v>1</v>
      </c>
      <c r="C32" s="6">
        <f t="shared" si="2"/>
        <v>1</v>
      </c>
      <c r="D32" s="1">
        <v>0</v>
      </c>
      <c r="E32" s="7">
        <f t="shared" si="3"/>
        <v>0</v>
      </c>
      <c r="F32" s="1">
        <f t="shared" si="4"/>
        <v>1</v>
      </c>
      <c r="G32" s="6">
        <f t="shared" si="5"/>
        <v>7.8125E-3</v>
      </c>
    </row>
    <row r="33" spans="1:7" x14ac:dyDescent="0.25">
      <c r="A33" s="4" t="s">
        <v>53</v>
      </c>
      <c r="B33" s="1">
        <v>0</v>
      </c>
      <c r="C33" s="6">
        <f t="shared" si="2"/>
        <v>0</v>
      </c>
      <c r="D33" s="1">
        <v>1</v>
      </c>
      <c r="E33" s="7">
        <f t="shared" si="3"/>
        <v>1</v>
      </c>
      <c r="F33" s="1">
        <f t="shared" si="4"/>
        <v>1</v>
      </c>
      <c r="G33" s="6">
        <f t="shared" si="5"/>
        <v>7.8125E-3</v>
      </c>
    </row>
    <row r="34" spans="1:7" x14ac:dyDescent="0.25">
      <c r="A34" t="s">
        <v>42</v>
      </c>
      <c r="B34" s="1">
        <v>1</v>
      </c>
      <c r="C34" s="6">
        <f t="shared" si="2"/>
        <v>1</v>
      </c>
      <c r="D34" s="1">
        <v>0</v>
      </c>
      <c r="E34" s="7">
        <f t="shared" si="3"/>
        <v>0</v>
      </c>
      <c r="F34" s="1">
        <f t="shared" si="4"/>
        <v>1</v>
      </c>
      <c r="G34" s="6">
        <f t="shared" si="5"/>
        <v>7.8125E-3</v>
      </c>
    </row>
    <row r="35" spans="1:7" x14ac:dyDescent="0.25">
      <c r="A35" s="4" t="s">
        <v>15</v>
      </c>
      <c r="B35" s="1">
        <v>1</v>
      </c>
      <c r="C35" s="6">
        <f t="shared" si="2"/>
        <v>1</v>
      </c>
      <c r="D35" s="1">
        <v>0</v>
      </c>
      <c r="E35" s="7">
        <f t="shared" si="3"/>
        <v>0</v>
      </c>
      <c r="F35" s="1">
        <f t="shared" si="4"/>
        <v>1</v>
      </c>
      <c r="G35" s="6">
        <f t="shared" si="5"/>
        <v>7.8125E-3</v>
      </c>
    </row>
    <row r="36" spans="1:7" x14ac:dyDescent="0.25">
      <c r="A36" s="4" t="s">
        <v>44</v>
      </c>
      <c r="B36" s="1">
        <v>0</v>
      </c>
      <c r="C36" s="6">
        <f t="shared" si="2"/>
        <v>0</v>
      </c>
      <c r="D36" s="1">
        <v>1</v>
      </c>
      <c r="E36" s="7">
        <f t="shared" si="3"/>
        <v>1</v>
      </c>
      <c r="F36" s="1">
        <f t="shared" si="4"/>
        <v>1</v>
      </c>
      <c r="G36" s="6">
        <f t="shared" si="5"/>
        <v>7.8125E-3</v>
      </c>
    </row>
    <row r="37" spans="1:7" x14ac:dyDescent="0.25">
      <c r="A37" s="4" t="s">
        <v>32</v>
      </c>
      <c r="B37" s="1">
        <v>0</v>
      </c>
      <c r="C37" s="6">
        <f t="shared" si="2"/>
        <v>0</v>
      </c>
      <c r="D37" s="1">
        <v>1</v>
      </c>
      <c r="E37" s="7">
        <f t="shared" si="3"/>
        <v>1</v>
      </c>
      <c r="F37" s="1">
        <f t="shared" si="4"/>
        <v>1</v>
      </c>
      <c r="G37" s="6">
        <f t="shared" si="5"/>
        <v>7.8125E-3</v>
      </c>
    </row>
    <row r="38" spans="1:7" x14ac:dyDescent="0.25">
      <c r="A38" s="4" t="s">
        <v>57</v>
      </c>
      <c r="B38" s="1">
        <v>1</v>
      </c>
      <c r="C38" s="6">
        <f t="shared" si="2"/>
        <v>1</v>
      </c>
      <c r="D38" s="1">
        <v>0</v>
      </c>
      <c r="E38" s="7">
        <f t="shared" si="3"/>
        <v>0</v>
      </c>
      <c r="F38" s="1">
        <f t="shared" si="4"/>
        <v>1</v>
      </c>
      <c r="G38" s="6">
        <f t="shared" si="5"/>
        <v>7.8125E-3</v>
      </c>
    </row>
    <row r="39" spans="1:7" x14ac:dyDescent="0.25">
      <c r="A39" s="4" t="s">
        <v>46</v>
      </c>
      <c r="B39" s="1">
        <v>0</v>
      </c>
      <c r="C39" s="6">
        <f t="shared" si="2"/>
        <v>0</v>
      </c>
      <c r="D39" s="1">
        <v>1</v>
      </c>
      <c r="E39" s="7">
        <f t="shared" si="3"/>
        <v>1</v>
      </c>
      <c r="F39" s="1">
        <f t="shared" si="4"/>
        <v>1</v>
      </c>
      <c r="G39" s="6">
        <f t="shared" si="5"/>
        <v>7.8125E-3</v>
      </c>
    </row>
    <row r="40" spans="1:7" x14ac:dyDescent="0.25">
      <c r="A40" s="4" t="s">
        <v>7</v>
      </c>
      <c r="B40" s="1">
        <v>1</v>
      </c>
      <c r="C40" s="6">
        <f t="shared" si="2"/>
        <v>1</v>
      </c>
      <c r="D40" s="1">
        <v>0</v>
      </c>
      <c r="E40" s="7">
        <f t="shared" si="3"/>
        <v>0</v>
      </c>
      <c r="F40" s="1">
        <f t="shared" si="4"/>
        <v>1</v>
      </c>
      <c r="G40" s="6">
        <f t="shared" si="5"/>
        <v>7.8125E-3</v>
      </c>
    </row>
    <row r="41" spans="1:7" x14ac:dyDescent="0.25">
      <c r="A41" s="4" t="s">
        <v>48</v>
      </c>
      <c r="B41" s="1">
        <v>1</v>
      </c>
      <c r="C41" s="6">
        <f t="shared" si="2"/>
        <v>1</v>
      </c>
      <c r="D41" s="1">
        <v>0</v>
      </c>
      <c r="E41" s="7">
        <f t="shared" si="3"/>
        <v>0</v>
      </c>
      <c r="F41" s="1">
        <f t="shared" si="4"/>
        <v>1</v>
      </c>
      <c r="G41" s="6">
        <f t="shared" si="5"/>
        <v>7.8125E-3</v>
      </c>
    </row>
    <row r="42" spans="1:7" x14ac:dyDescent="0.25">
      <c r="B42" s="1">
        <f>SUM(B7:B41)</f>
        <v>78</v>
      </c>
      <c r="C42" s="6"/>
      <c r="D42" s="1">
        <f>SUM(D7:D41)</f>
        <v>50</v>
      </c>
      <c r="E42" s="7"/>
      <c r="F42" s="1">
        <f>SUM(F7:F41)</f>
        <v>128</v>
      </c>
      <c r="G42" s="6"/>
    </row>
  </sheetData>
  <sortState ref="A7:M41">
    <sortCondition descending="1" ref="F7:F4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workbookViewId="0">
      <pane ySplit="1" topLeftCell="A107" activePane="bottomLeft" state="frozen"/>
      <selection pane="bottomLeft" activeCell="B44" sqref="B44:B129"/>
    </sheetView>
  </sheetViews>
  <sheetFormatPr defaultRowHeight="15" x14ac:dyDescent="0.25"/>
  <cols>
    <col min="1" max="1" width="5.42578125" style="2" customWidth="1"/>
    <col min="2" max="2" width="10.85546875" style="2" customWidth="1"/>
    <col min="3" max="3" width="34.42578125" style="4" customWidth="1"/>
    <col min="4" max="6" width="14.140625" style="2" customWidth="1"/>
    <col min="7" max="7" width="60.140625" style="4" customWidth="1"/>
  </cols>
  <sheetData>
    <row r="1" spans="1:7" ht="30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6</v>
      </c>
      <c r="G1" s="2" t="s">
        <v>5</v>
      </c>
    </row>
    <row r="2" spans="1:7" x14ac:dyDescent="0.25">
      <c r="A2" s="2">
        <v>1</v>
      </c>
      <c r="B2" s="5">
        <v>43646</v>
      </c>
      <c r="C2" s="4" t="s">
        <v>7</v>
      </c>
      <c r="D2" s="2">
        <v>1</v>
      </c>
      <c r="F2" s="2">
        <v>2</v>
      </c>
    </row>
    <row r="3" spans="1:7" x14ac:dyDescent="0.25">
      <c r="A3" s="2">
        <v>2</v>
      </c>
      <c r="B3" s="5">
        <v>43646</v>
      </c>
      <c r="C3" s="4" t="s">
        <v>8</v>
      </c>
      <c r="D3" s="2">
        <v>1</v>
      </c>
      <c r="F3" s="2">
        <v>2</v>
      </c>
    </row>
    <row r="4" spans="1:7" x14ac:dyDescent="0.25">
      <c r="A4" s="2">
        <v>3</v>
      </c>
      <c r="B4" s="5">
        <v>43646</v>
      </c>
      <c r="C4" s="4" t="s">
        <v>9</v>
      </c>
      <c r="D4" s="2">
        <v>1</v>
      </c>
      <c r="F4" s="2">
        <v>2</v>
      </c>
    </row>
    <row r="5" spans="1:7" x14ac:dyDescent="0.25">
      <c r="A5" s="2">
        <v>4</v>
      </c>
      <c r="B5" s="5">
        <v>43646</v>
      </c>
      <c r="C5" s="4" t="s">
        <v>10</v>
      </c>
      <c r="D5" s="2">
        <v>1</v>
      </c>
      <c r="F5" s="2">
        <v>1</v>
      </c>
    </row>
    <row r="6" spans="1:7" x14ac:dyDescent="0.25">
      <c r="A6" s="2">
        <v>5</v>
      </c>
      <c r="B6" s="5">
        <v>43646</v>
      </c>
      <c r="C6" s="4" t="s">
        <v>11</v>
      </c>
      <c r="D6" s="2">
        <v>1</v>
      </c>
      <c r="F6" s="2">
        <v>1</v>
      </c>
    </row>
    <row r="7" spans="1:7" x14ac:dyDescent="0.25">
      <c r="A7" s="2">
        <v>6</v>
      </c>
      <c r="B7" s="5">
        <v>43646</v>
      </c>
      <c r="C7" s="4" t="s">
        <v>12</v>
      </c>
      <c r="E7" s="2">
        <v>1</v>
      </c>
      <c r="F7" s="2">
        <v>2</v>
      </c>
    </row>
    <row r="8" spans="1:7" x14ac:dyDescent="0.25">
      <c r="A8" s="2">
        <v>7</v>
      </c>
      <c r="B8" s="5">
        <v>43646</v>
      </c>
      <c r="C8" s="4" t="s">
        <v>13</v>
      </c>
      <c r="D8" s="2">
        <v>1</v>
      </c>
      <c r="F8" s="2">
        <v>2</v>
      </c>
    </row>
    <row r="9" spans="1:7" x14ac:dyDescent="0.25">
      <c r="A9" s="2">
        <v>8</v>
      </c>
      <c r="B9" s="5">
        <v>43646</v>
      </c>
      <c r="C9" s="4" t="s">
        <v>14</v>
      </c>
      <c r="E9" s="2">
        <v>1</v>
      </c>
      <c r="F9" s="2">
        <v>1</v>
      </c>
    </row>
    <row r="10" spans="1:7" x14ac:dyDescent="0.25">
      <c r="A10" s="2">
        <v>9</v>
      </c>
      <c r="B10" s="5">
        <v>43645</v>
      </c>
      <c r="C10" s="4" t="s">
        <v>15</v>
      </c>
      <c r="D10" s="2">
        <v>1</v>
      </c>
      <c r="F10" s="2">
        <v>2</v>
      </c>
      <c r="G10" s="4" t="s">
        <v>16</v>
      </c>
    </row>
    <row r="11" spans="1:7" x14ac:dyDescent="0.25">
      <c r="A11" s="2">
        <v>10</v>
      </c>
      <c r="B11" s="5">
        <v>43645</v>
      </c>
      <c r="C11" s="4" t="s">
        <v>17</v>
      </c>
      <c r="D11" s="2">
        <v>1</v>
      </c>
      <c r="G11" s="4" t="s">
        <v>16</v>
      </c>
    </row>
    <row r="12" spans="1:7" x14ac:dyDescent="0.25">
      <c r="A12" s="2">
        <v>11</v>
      </c>
      <c r="B12" s="5">
        <v>43645</v>
      </c>
      <c r="C12" s="4" t="s">
        <v>13</v>
      </c>
      <c r="E12" s="2">
        <v>1</v>
      </c>
      <c r="F12" s="2">
        <v>1</v>
      </c>
      <c r="G12" s="4" t="s">
        <v>18</v>
      </c>
    </row>
    <row r="13" spans="1:7" x14ac:dyDescent="0.25">
      <c r="A13" s="2">
        <v>12</v>
      </c>
      <c r="B13" s="5">
        <v>43645</v>
      </c>
      <c r="C13" s="4" t="s">
        <v>8</v>
      </c>
      <c r="E13" s="2">
        <v>1</v>
      </c>
      <c r="F13" s="2">
        <v>1</v>
      </c>
      <c r="G13" s="4" t="s">
        <v>18</v>
      </c>
    </row>
    <row r="14" spans="1:7" x14ac:dyDescent="0.25">
      <c r="A14" s="2">
        <v>13</v>
      </c>
      <c r="B14" s="5">
        <v>43645</v>
      </c>
      <c r="C14" s="4" t="s">
        <v>14</v>
      </c>
      <c r="D14" s="2">
        <v>1</v>
      </c>
      <c r="F14" s="2">
        <v>2</v>
      </c>
    </row>
    <row r="15" spans="1:7" x14ac:dyDescent="0.25">
      <c r="A15" s="2">
        <v>14</v>
      </c>
      <c r="B15" s="5">
        <v>43645</v>
      </c>
      <c r="C15" s="4" t="s">
        <v>19</v>
      </c>
      <c r="D15" s="2">
        <v>1</v>
      </c>
      <c r="F15" s="2">
        <v>1</v>
      </c>
      <c r="G15" s="4" t="s">
        <v>16</v>
      </c>
    </row>
    <row r="16" spans="1:7" x14ac:dyDescent="0.25">
      <c r="A16" s="2">
        <v>15</v>
      </c>
      <c r="B16" s="5">
        <v>43645</v>
      </c>
      <c r="C16" s="4" t="s">
        <v>20</v>
      </c>
      <c r="D16" s="2">
        <v>1</v>
      </c>
      <c r="F16" s="2">
        <v>2</v>
      </c>
      <c r="G16" s="4" t="s">
        <v>16</v>
      </c>
    </row>
    <row r="17" spans="1:7" x14ac:dyDescent="0.25">
      <c r="A17" s="2">
        <v>16</v>
      </c>
      <c r="B17" s="5">
        <v>43645</v>
      </c>
      <c r="C17" s="4" t="s">
        <v>21</v>
      </c>
      <c r="D17" s="2">
        <v>1</v>
      </c>
      <c r="F17" s="2">
        <v>2</v>
      </c>
    </row>
    <row r="18" spans="1:7" x14ac:dyDescent="0.25">
      <c r="A18" s="2">
        <v>17</v>
      </c>
      <c r="B18" s="5">
        <v>43645</v>
      </c>
      <c r="C18" s="4" t="s">
        <v>22</v>
      </c>
      <c r="E18" s="2">
        <v>1</v>
      </c>
      <c r="F18" s="2">
        <v>2</v>
      </c>
    </row>
    <row r="19" spans="1:7" x14ac:dyDescent="0.25">
      <c r="A19" s="2">
        <v>18</v>
      </c>
      <c r="B19" s="5">
        <v>43644</v>
      </c>
      <c r="C19" s="4" t="s">
        <v>23</v>
      </c>
      <c r="E19" s="2">
        <v>1</v>
      </c>
      <c r="F19" s="2">
        <v>2</v>
      </c>
      <c r="G19" s="4" t="s">
        <v>24</v>
      </c>
    </row>
    <row r="20" spans="1:7" x14ac:dyDescent="0.25">
      <c r="A20" s="2">
        <v>19</v>
      </c>
      <c r="B20" s="5">
        <v>43644</v>
      </c>
      <c r="C20" s="4" t="s">
        <v>8</v>
      </c>
      <c r="D20" s="2">
        <v>1</v>
      </c>
      <c r="F20" s="2">
        <v>1</v>
      </c>
    </row>
    <row r="21" spans="1:7" x14ac:dyDescent="0.25">
      <c r="A21" s="2">
        <v>20</v>
      </c>
      <c r="B21" s="5">
        <v>43644</v>
      </c>
      <c r="C21" s="4" t="s">
        <v>8</v>
      </c>
      <c r="E21" s="2">
        <v>1</v>
      </c>
      <c r="F21" s="2">
        <v>1</v>
      </c>
      <c r="G21" s="4" t="s">
        <v>24</v>
      </c>
    </row>
    <row r="22" spans="1:7" x14ac:dyDescent="0.25">
      <c r="A22" s="2">
        <v>21</v>
      </c>
      <c r="B22" s="5">
        <v>43644</v>
      </c>
      <c r="C22" s="4" t="s">
        <v>25</v>
      </c>
      <c r="D22" s="2">
        <v>1</v>
      </c>
      <c r="F22" s="2">
        <v>1</v>
      </c>
    </row>
    <row r="23" spans="1:7" x14ac:dyDescent="0.25">
      <c r="A23" s="2">
        <v>22</v>
      </c>
      <c r="B23" s="5">
        <v>43644</v>
      </c>
      <c r="C23" s="4" t="s">
        <v>26</v>
      </c>
      <c r="D23" s="2">
        <v>1</v>
      </c>
      <c r="F23" s="2">
        <v>1</v>
      </c>
    </row>
    <row r="24" spans="1:7" x14ac:dyDescent="0.25">
      <c r="A24" s="2">
        <v>23</v>
      </c>
      <c r="B24" s="5">
        <v>43644</v>
      </c>
      <c r="C24" s="4" t="s">
        <v>14</v>
      </c>
      <c r="E24" s="2">
        <v>1</v>
      </c>
      <c r="F24" s="2">
        <v>1</v>
      </c>
      <c r="G24" s="4" t="s">
        <v>27</v>
      </c>
    </row>
    <row r="25" spans="1:7" x14ac:dyDescent="0.25">
      <c r="A25" s="2">
        <v>24</v>
      </c>
      <c r="B25" s="5">
        <v>43644</v>
      </c>
      <c r="C25" s="4" t="s">
        <v>28</v>
      </c>
      <c r="E25" s="2">
        <v>1</v>
      </c>
      <c r="F25" s="2">
        <v>1</v>
      </c>
      <c r="G25" s="4" t="s">
        <v>29</v>
      </c>
    </row>
    <row r="26" spans="1:7" x14ac:dyDescent="0.25">
      <c r="A26" s="2">
        <v>25</v>
      </c>
      <c r="B26" s="5">
        <v>43644</v>
      </c>
      <c r="C26" s="4" t="s">
        <v>8</v>
      </c>
      <c r="E26" s="2">
        <v>1</v>
      </c>
      <c r="F26" s="2">
        <v>1</v>
      </c>
    </row>
    <row r="27" spans="1:7" x14ac:dyDescent="0.25">
      <c r="A27" s="2">
        <v>26</v>
      </c>
      <c r="B27" s="5">
        <v>43644</v>
      </c>
      <c r="C27" s="4" t="s">
        <v>8</v>
      </c>
      <c r="D27" s="2">
        <v>1</v>
      </c>
      <c r="F27" s="2">
        <v>2</v>
      </c>
    </row>
    <row r="28" spans="1:7" x14ac:dyDescent="0.25">
      <c r="A28" s="2">
        <v>27</v>
      </c>
      <c r="B28" s="5">
        <v>43644</v>
      </c>
      <c r="C28" s="4" t="s">
        <v>14</v>
      </c>
      <c r="E28" s="2">
        <v>1</v>
      </c>
      <c r="F28" s="2">
        <v>1</v>
      </c>
      <c r="G28" s="4" t="s">
        <v>30</v>
      </c>
    </row>
    <row r="29" spans="1:7" x14ac:dyDescent="0.25">
      <c r="A29" s="2">
        <v>28</v>
      </c>
      <c r="B29" s="5">
        <v>43644</v>
      </c>
      <c r="C29" s="4" t="s">
        <v>8</v>
      </c>
      <c r="E29" s="2">
        <v>1</v>
      </c>
      <c r="F29" s="2">
        <v>1</v>
      </c>
      <c r="G29" s="4" t="s">
        <v>31</v>
      </c>
    </row>
    <row r="30" spans="1:7" x14ac:dyDescent="0.25">
      <c r="A30" s="2">
        <v>29</v>
      </c>
      <c r="B30" s="5">
        <v>43644</v>
      </c>
      <c r="C30" s="4" t="s">
        <v>32</v>
      </c>
      <c r="E30" s="2">
        <v>1</v>
      </c>
      <c r="F30" s="2">
        <v>1</v>
      </c>
      <c r="G30" s="4" t="s">
        <v>33</v>
      </c>
    </row>
    <row r="31" spans="1:7" x14ac:dyDescent="0.25">
      <c r="A31" s="2">
        <v>30</v>
      </c>
      <c r="B31" s="5">
        <v>43644</v>
      </c>
      <c r="C31" s="4" t="s">
        <v>34</v>
      </c>
      <c r="D31" s="2">
        <v>1</v>
      </c>
      <c r="F31" s="2">
        <v>1</v>
      </c>
      <c r="G31" s="4" t="s">
        <v>16</v>
      </c>
    </row>
    <row r="32" spans="1:7" x14ac:dyDescent="0.25">
      <c r="A32" s="2">
        <v>31</v>
      </c>
      <c r="B32" s="5">
        <v>43644</v>
      </c>
      <c r="C32" s="4" t="s">
        <v>8</v>
      </c>
      <c r="E32" s="2">
        <v>1</v>
      </c>
      <c r="F32" s="2">
        <v>1</v>
      </c>
      <c r="G32" s="4" t="s">
        <v>35</v>
      </c>
    </row>
    <row r="33" spans="1:7" x14ac:dyDescent="0.25">
      <c r="A33" s="2">
        <v>32</v>
      </c>
      <c r="B33" s="5">
        <v>43644</v>
      </c>
      <c r="C33" s="4" t="s">
        <v>8</v>
      </c>
      <c r="E33" s="2">
        <v>1</v>
      </c>
      <c r="F33" s="2">
        <v>1</v>
      </c>
      <c r="G33" s="4" t="s">
        <v>36</v>
      </c>
    </row>
    <row r="34" spans="1:7" x14ac:dyDescent="0.25">
      <c r="A34" s="2">
        <v>33</v>
      </c>
      <c r="B34" s="5">
        <v>43644</v>
      </c>
      <c r="C34" s="4" t="s">
        <v>22</v>
      </c>
      <c r="E34" s="2">
        <v>1</v>
      </c>
      <c r="F34" s="2">
        <v>2</v>
      </c>
      <c r="G34" s="4" t="s">
        <v>37</v>
      </c>
    </row>
    <row r="35" spans="1:7" x14ac:dyDescent="0.25">
      <c r="A35" s="2">
        <v>34</v>
      </c>
      <c r="B35" s="5">
        <v>43644</v>
      </c>
      <c r="C35" s="4" t="s">
        <v>8</v>
      </c>
      <c r="D35" s="2">
        <v>1</v>
      </c>
      <c r="F35" s="2">
        <v>1</v>
      </c>
      <c r="G35" s="4" t="s">
        <v>38</v>
      </c>
    </row>
    <row r="36" spans="1:7" x14ac:dyDescent="0.25">
      <c r="A36" s="2">
        <v>35</v>
      </c>
      <c r="B36" s="5">
        <v>43643</v>
      </c>
      <c r="C36" s="4" t="s">
        <v>8</v>
      </c>
      <c r="E36" s="2">
        <v>1</v>
      </c>
      <c r="F36" s="2">
        <v>1</v>
      </c>
    </row>
    <row r="37" spans="1:7" x14ac:dyDescent="0.25">
      <c r="A37" s="2">
        <v>36</v>
      </c>
      <c r="B37" s="5">
        <v>43643</v>
      </c>
      <c r="C37" s="4" t="s">
        <v>8</v>
      </c>
      <c r="D37" s="2">
        <v>1</v>
      </c>
      <c r="F37" s="2">
        <v>2</v>
      </c>
      <c r="G37" s="4" t="s">
        <v>16</v>
      </c>
    </row>
    <row r="38" spans="1:7" x14ac:dyDescent="0.25">
      <c r="A38" s="2">
        <v>37</v>
      </c>
      <c r="B38" s="5">
        <v>43643</v>
      </c>
      <c r="C38" s="4" t="s">
        <v>8</v>
      </c>
      <c r="E38" s="2">
        <v>1</v>
      </c>
      <c r="F38" s="2">
        <v>2</v>
      </c>
      <c r="G38" s="4" t="s">
        <v>39</v>
      </c>
    </row>
    <row r="39" spans="1:7" x14ac:dyDescent="0.25">
      <c r="A39" s="2">
        <v>38</v>
      </c>
      <c r="B39" s="5">
        <v>43643</v>
      </c>
      <c r="C39" s="4" t="s">
        <v>40</v>
      </c>
      <c r="E39" s="2">
        <v>1</v>
      </c>
      <c r="F39" s="2">
        <v>2</v>
      </c>
      <c r="G39" s="4" t="s">
        <v>41</v>
      </c>
    </row>
    <row r="40" spans="1:7" x14ac:dyDescent="0.25">
      <c r="A40" s="2">
        <v>39</v>
      </c>
      <c r="B40" s="5">
        <v>43642</v>
      </c>
      <c r="C40" s="4" t="s">
        <v>26</v>
      </c>
      <c r="D40" s="2">
        <v>1</v>
      </c>
      <c r="F40" s="2">
        <v>1</v>
      </c>
    </row>
    <row r="41" spans="1:7" x14ac:dyDescent="0.25">
      <c r="A41" s="2">
        <v>40</v>
      </c>
      <c r="B41" s="5">
        <v>43642</v>
      </c>
      <c r="C41" s="4" t="s">
        <v>42</v>
      </c>
      <c r="D41" s="2">
        <v>1</v>
      </c>
      <c r="F41" s="2">
        <v>2</v>
      </c>
    </row>
    <row r="42" spans="1:7" x14ac:dyDescent="0.25">
      <c r="A42" s="2">
        <v>41</v>
      </c>
      <c r="B42" s="5">
        <v>43642</v>
      </c>
      <c r="C42" s="4" t="s">
        <v>8</v>
      </c>
      <c r="D42" s="2">
        <v>1</v>
      </c>
      <c r="F42" s="2">
        <v>1</v>
      </c>
      <c r="G42" s="4" t="s">
        <v>43</v>
      </c>
    </row>
    <row r="43" spans="1:7" x14ac:dyDescent="0.25">
      <c r="A43" s="2">
        <v>42</v>
      </c>
      <c r="B43" s="5">
        <v>43642</v>
      </c>
      <c r="C43" s="4" t="s">
        <v>26</v>
      </c>
      <c r="D43" s="2">
        <v>1</v>
      </c>
      <c r="F43" s="2">
        <v>2</v>
      </c>
      <c r="G43" s="4" t="s">
        <v>16</v>
      </c>
    </row>
    <row r="44" spans="1:7" x14ac:dyDescent="0.25">
      <c r="A44" s="2">
        <v>43</v>
      </c>
      <c r="B44" s="5">
        <v>43641</v>
      </c>
      <c r="C44" s="4" t="s">
        <v>14</v>
      </c>
      <c r="E44" s="2">
        <v>1</v>
      </c>
      <c r="F44" s="2">
        <v>1</v>
      </c>
    </row>
    <row r="45" spans="1:7" x14ac:dyDescent="0.25">
      <c r="A45" s="2">
        <v>44</v>
      </c>
      <c r="B45" s="5">
        <v>43641</v>
      </c>
      <c r="C45" s="4" t="s">
        <v>44</v>
      </c>
      <c r="E45" s="2">
        <v>1</v>
      </c>
      <c r="F45" s="2">
        <v>1</v>
      </c>
    </row>
    <row r="46" spans="1:7" x14ac:dyDescent="0.25">
      <c r="A46" s="2">
        <v>45</v>
      </c>
      <c r="B46" s="5">
        <v>43640</v>
      </c>
      <c r="C46" s="4" t="s">
        <v>26</v>
      </c>
      <c r="D46" s="2">
        <v>1</v>
      </c>
      <c r="F46" s="2">
        <v>2</v>
      </c>
    </row>
    <row r="47" spans="1:7" x14ac:dyDescent="0.25">
      <c r="A47" s="2">
        <v>46</v>
      </c>
      <c r="B47" s="5">
        <v>43640</v>
      </c>
      <c r="C47" s="4" t="s">
        <v>8</v>
      </c>
      <c r="D47" s="2">
        <v>1</v>
      </c>
      <c r="F47" s="2">
        <v>1</v>
      </c>
    </row>
    <row r="48" spans="1:7" x14ac:dyDescent="0.25">
      <c r="A48" s="2">
        <v>47</v>
      </c>
      <c r="B48" s="5">
        <v>43639</v>
      </c>
      <c r="C48" s="4" t="s">
        <v>45</v>
      </c>
      <c r="D48" s="2">
        <v>1</v>
      </c>
    </row>
    <row r="49" spans="1:6" x14ac:dyDescent="0.25">
      <c r="A49" s="2">
        <v>48</v>
      </c>
      <c r="B49" s="5">
        <v>43639</v>
      </c>
      <c r="C49" s="4" t="s">
        <v>20</v>
      </c>
      <c r="E49" s="2">
        <v>1</v>
      </c>
    </row>
    <row r="50" spans="1:6" x14ac:dyDescent="0.25">
      <c r="A50" s="2">
        <v>49</v>
      </c>
      <c r="B50" s="5">
        <v>43637</v>
      </c>
      <c r="C50" s="4" t="s">
        <v>20</v>
      </c>
      <c r="D50" s="2">
        <v>1</v>
      </c>
      <c r="F50" s="2">
        <v>2</v>
      </c>
    </row>
    <row r="51" spans="1:6" x14ac:dyDescent="0.25">
      <c r="A51" s="2">
        <v>50</v>
      </c>
      <c r="B51" s="5">
        <v>43637</v>
      </c>
      <c r="C51" s="4" t="s">
        <v>26</v>
      </c>
      <c r="D51" s="2">
        <v>1</v>
      </c>
      <c r="F51" s="2">
        <v>1</v>
      </c>
    </row>
    <row r="52" spans="1:6" x14ac:dyDescent="0.25">
      <c r="A52" s="2">
        <v>51</v>
      </c>
      <c r="B52" s="5">
        <v>43637</v>
      </c>
      <c r="C52" s="4" t="s">
        <v>46</v>
      </c>
      <c r="E52" s="2">
        <v>1</v>
      </c>
      <c r="F52" s="2">
        <v>2</v>
      </c>
    </row>
    <row r="53" spans="1:6" x14ac:dyDescent="0.25">
      <c r="A53" s="2">
        <v>52</v>
      </c>
      <c r="B53" s="5">
        <v>43637</v>
      </c>
      <c r="C53" s="4" t="s">
        <v>22</v>
      </c>
      <c r="D53" s="2">
        <v>1</v>
      </c>
      <c r="F53" s="2">
        <v>1</v>
      </c>
    </row>
    <row r="54" spans="1:6" x14ac:dyDescent="0.25">
      <c r="A54" s="2">
        <v>53</v>
      </c>
      <c r="B54" s="5">
        <v>43637</v>
      </c>
      <c r="C54" s="4" t="s">
        <v>8</v>
      </c>
      <c r="E54" s="2">
        <v>1</v>
      </c>
    </row>
    <row r="55" spans="1:6" x14ac:dyDescent="0.25">
      <c r="A55" s="2">
        <v>54</v>
      </c>
      <c r="B55" s="5">
        <v>43637</v>
      </c>
      <c r="C55" s="4" t="s">
        <v>47</v>
      </c>
      <c r="D55" s="2">
        <v>1</v>
      </c>
      <c r="F55" s="2">
        <v>1</v>
      </c>
    </row>
    <row r="56" spans="1:6" x14ac:dyDescent="0.25">
      <c r="A56" s="2">
        <v>55</v>
      </c>
      <c r="B56" s="5">
        <v>43637</v>
      </c>
      <c r="C56" s="4" t="s">
        <v>48</v>
      </c>
      <c r="D56" s="2">
        <v>1</v>
      </c>
      <c r="F56" s="2">
        <v>1</v>
      </c>
    </row>
    <row r="57" spans="1:6" x14ac:dyDescent="0.25">
      <c r="A57" s="2">
        <v>56</v>
      </c>
      <c r="B57" s="5">
        <v>43637</v>
      </c>
      <c r="C57" s="4" t="s">
        <v>8</v>
      </c>
      <c r="D57" s="2">
        <v>1</v>
      </c>
      <c r="F57" s="2">
        <v>1</v>
      </c>
    </row>
    <row r="58" spans="1:6" x14ac:dyDescent="0.25">
      <c r="A58" s="2">
        <v>57</v>
      </c>
      <c r="B58" s="5">
        <v>43637</v>
      </c>
      <c r="C58" s="4" t="s">
        <v>49</v>
      </c>
      <c r="D58" s="2">
        <v>1</v>
      </c>
      <c r="F58" s="2">
        <v>2</v>
      </c>
    </row>
    <row r="59" spans="1:6" x14ac:dyDescent="0.25">
      <c r="A59" s="2">
        <v>58</v>
      </c>
      <c r="B59" s="5">
        <v>43637</v>
      </c>
      <c r="C59" s="4" t="s">
        <v>50</v>
      </c>
      <c r="E59" s="2">
        <v>1</v>
      </c>
    </row>
    <row r="60" spans="1:6" x14ac:dyDescent="0.25">
      <c r="A60" s="2">
        <v>59</v>
      </c>
      <c r="B60" s="5">
        <v>43630</v>
      </c>
      <c r="C60" s="4" t="s">
        <v>51</v>
      </c>
      <c r="E60" s="2">
        <v>1</v>
      </c>
    </row>
    <row r="61" spans="1:6" x14ac:dyDescent="0.25">
      <c r="A61" s="2">
        <v>60</v>
      </c>
      <c r="B61" s="5">
        <v>43628</v>
      </c>
      <c r="C61" s="4" t="s">
        <v>45</v>
      </c>
      <c r="D61" s="2">
        <v>1</v>
      </c>
    </row>
    <row r="62" spans="1:6" x14ac:dyDescent="0.25">
      <c r="A62" s="2">
        <v>61</v>
      </c>
      <c r="B62" s="5">
        <v>43628</v>
      </c>
      <c r="C62" s="4" t="s">
        <v>45</v>
      </c>
      <c r="D62" s="2">
        <v>1</v>
      </c>
    </row>
    <row r="63" spans="1:6" x14ac:dyDescent="0.25">
      <c r="A63" s="2">
        <v>62</v>
      </c>
      <c r="B63" s="5">
        <v>43628</v>
      </c>
      <c r="C63" s="4" t="s">
        <v>45</v>
      </c>
      <c r="D63" s="2">
        <v>1</v>
      </c>
    </row>
    <row r="64" spans="1:6" x14ac:dyDescent="0.25">
      <c r="A64" s="2">
        <v>63</v>
      </c>
      <c r="B64" s="5">
        <v>43628</v>
      </c>
      <c r="C64" s="4" t="s">
        <v>45</v>
      </c>
      <c r="E64" s="2">
        <v>1</v>
      </c>
    </row>
    <row r="65" spans="1:5" x14ac:dyDescent="0.25">
      <c r="A65" s="2">
        <v>64</v>
      </c>
      <c r="B65" s="5">
        <v>43628</v>
      </c>
      <c r="C65" s="4" t="s">
        <v>45</v>
      </c>
      <c r="E65" s="2">
        <v>1</v>
      </c>
    </row>
    <row r="66" spans="1:5" x14ac:dyDescent="0.25">
      <c r="A66" s="2">
        <v>65</v>
      </c>
      <c r="B66" s="5">
        <v>43628</v>
      </c>
      <c r="C66" s="4" t="s">
        <v>34</v>
      </c>
      <c r="D66" s="2">
        <v>1</v>
      </c>
    </row>
    <row r="67" spans="1:5" x14ac:dyDescent="0.25">
      <c r="A67" s="2">
        <v>66</v>
      </c>
      <c r="B67" s="5">
        <v>43628</v>
      </c>
      <c r="C67" s="4" t="s">
        <v>34</v>
      </c>
      <c r="D67" s="2">
        <v>1</v>
      </c>
    </row>
    <row r="68" spans="1:5" x14ac:dyDescent="0.25">
      <c r="A68" s="2">
        <v>67</v>
      </c>
      <c r="B68" s="5">
        <v>43625</v>
      </c>
      <c r="C68" s="4" t="s">
        <v>49</v>
      </c>
      <c r="D68" s="2">
        <v>1</v>
      </c>
    </row>
    <row r="69" spans="1:5" x14ac:dyDescent="0.25">
      <c r="A69" s="2">
        <v>68</v>
      </c>
      <c r="B69" s="5">
        <v>43625</v>
      </c>
      <c r="C69" s="4" t="s">
        <v>13</v>
      </c>
      <c r="E69" s="2">
        <v>1</v>
      </c>
    </row>
    <row r="70" spans="1:5" x14ac:dyDescent="0.25">
      <c r="A70" s="2">
        <v>69</v>
      </c>
      <c r="B70" s="5">
        <v>43625</v>
      </c>
      <c r="C70" s="4" t="s">
        <v>17</v>
      </c>
      <c r="E70" s="2">
        <v>1</v>
      </c>
    </row>
    <row r="71" spans="1:5" x14ac:dyDescent="0.25">
      <c r="A71" s="2">
        <v>70</v>
      </c>
      <c r="B71" s="5">
        <v>43622</v>
      </c>
      <c r="C71" s="4" t="s">
        <v>45</v>
      </c>
      <c r="E71" s="2">
        <v>1</v>
      </c>
    </row>
    <row r="72" spans="1:5" x14ac:dyDescent="0.25">
      <c r="A72" s="2">
        <v>71</v>
      </c>
      <c r="B72" s="5">
        <v>43621</v>
      </c>
      <c r="C72" s="4" t="s">
        <v>45</v>
      </c>
      <c r="D72" s="2">
        <v>1</v>
      </c>
    </row>
    <row r="73" spans="1:5" x14ac:dyDescent="0.25">
      <c r="A73" s="2">
        <v>72</v>
      </c>
      <c r="B73" s="5">
        <v>43621</v>
      </c>
      <c r="C73" s="4" t="s">
        <v>45</v>
      </c>
      <c r="D73" s="2">
        <v>1</v>
      </c>
    </row>
    <row r="74" spans="1:5" x14ac:dyDescent="0.25">
      <c r="A74" s="2">
        <v>73</v>
      </c>
      <c r="B74" s="5">
        <v>43621</v>
      </c>
      <c r="C74" s="4" t="s">
        <v>45</v>
      </c>
      <c r="D74" s="2">
        <v>1</v>
      </c>
    </row>
    <row r="75" spans="1:5" x14ac:dyDescent="0.25">
      <c r="A75" s="2">
        <v>74</v>
      </c>
      <c r="B75" s="5">
        <v>43621</v>
      </c>
      <c r="C75" s="4" t="s">
        <v>45</v>
      </c>
      <c r="E75" s="2">
        <v>1</v>
      </c>
    </row>
    <row r="76" spans="1:5" x14ac:dyDescent="0.25">
      <c r="A76" s="2">
        <v>75</v>
      </c>
      <c r="B76" s="5">
        <v>43621</v>
      </c>
      <c r="C76" s="4" t="s">
        <v>8</v>
      </c>
      <c r="D76" s="2">
        <v>1</v>
      </c>
    </row>
    <row r="77" spans="1:5" x14ac:dyDescent="0.25">
      <c r="A77" s="2">
        <v>76</v>
      </c>
      <c r="B77" s="5">
        <v>43620</v>
      </c>
      <c r="C77" s="4" t="s">
        <v>45</v>
      </c>
      <c r="D77" s="2">
        <v>1</v>
      </c>
    </row>
    <row r="78" spans="1:5" x14ac:dyDescent="0.25">
      <c r="A78" s="2">
        <v>77</v>
      </c>
      <c r="B78" s="5">
        <v>43620</v>
      </c>
      <c r="C78" s="4" t="s">
        <v>45</v>
      </c>
      <c r="E78" s="2">
        <v>1</v>
      </c>
    </row>
    <row r="79" spans="1:5" x14ac:dyDescent="0.25">
      <c r="A79" s="2">
        <v>78</v>
      </c>
      <c r="B79" s="5">
        <v>43617</v>
      </c>
      <c r="C79" s="4" t="s">
        <v>26</v>
      </c>
      <c r="D79" s="2">
        <v>1</v>
      </c>
    </row>
    <row r="80" spans="1:5" x14ac:dyDescent="0.25">
      <c r="A80" s="2">
        <v>79</v>
      </c>
      <c r="B80" s="5">
        <v>43613</v>
      </c>
      <c r="C80" s="4" t="s">
        <v>28</v>
      </c>
      <c r="E80" s="2">
        <v>1</v>
      </c>
    </row>
    <row r="81" spans="1:5" x14ac:dyDescent="0.25">
      <c r="A81" s="2">
        <v>80</v>
      </c>
      <c r="B81" s="5">
        <v>43613</v>
      </c>
      <c r="C81" s="4" t="s">
        <v>22</v>
      </c>
      <c r="D81" s="2">
        <v>1</v>
      </c>
    </row>
    <row r="82" spans="1:5" x14ac:dyDescent="0.25">
      <c r="A82" s="2">
        <v>81</v>
      </c>
      <c r="B82" s="5">
        <v>43613</v>
      </c>
      <c r="C82" s="4" t="s">
        <v>28</v>
      </c>
      <c r="D82" s="2">
        <v>1</v>
      </c>
    </row>
    <row r="83" spans="1:5" x14ac:dyDescent="0.25">
      <c r="A83" s="2">
        <v>82</v>
      </c>
      <c r="B83" s="5">
        <v>43613</v>
      </c>
      <c r="C83" s="4" t="s">
        <v>47</v>
      </c>
      <c r="E83" s="2">
        <v>1</v>
      </c>
    </row>
    <row r="84" spans="1:5" x14ac:dyDescent="0.25">
      <c r="A84" s="2">
        <v>83</v>
      </c>
      <c r="B84" s="5">
        <v>43613</v>
      </c>
      <c r="C84" s="4" t="s">
        <v>8</v>
      </c>
      <c r="D84" s="2">
        <v>1</v>
      </c>
    </row>
    <row r="85" spans="1:5" x14ac:dyDescent="0.25">
      <c r="A85" s="2">
        <v>84</v>
      </c>
      <c r="B85" s="5">
        <v>43613</v>
      </c>
      <c r="C85" s="4" t="s">
        <v>17</v>
      </c>
      <c r="D85" s="2">
        <v>1</v>
      </c>
    </row>
    <row r="86" spans="1:5" x14ac:dyDescent="0.25">
      <c r="A86" s="2">
        <v>85</v>
      </c>
      <c r="B86" s="5">
        <v>43613</v>
      </c>
      <c r="C86" s="4" t="s">
        <v>52</v>
      </c>
      <c r="D86" s="2">
        <v>1</v>
      </c>
    </row>
    <row r="87" spans="1:5" x14ac:dyDescent="0.25">
      <c r="A87" s="2">
        <v>86</v>
      </c>
      <c r="B87" s="5">
        <v>43613</v>
      </c>
      <c r="C87" s="4" t="s">
        <v>8</v>
      </c>
      <c r="D87" s="2">
        <v>1</v>
      </c>
    </row>
    <row r="88" spans="1:5" x14ac:dyDescent="0.25">
      <c r="A88" s="2">
        <v>87</v>
      </c>
      <c r="B88" s="5">
        <v>43613</v>
      </c>
      <c r="C88" s="4" t="s">
        <v>8</v>
      </c>
      <c r="E88" s="2">
        <v>1</v>
      </c>
    </row>
    <row r="89" spans="1:5" x14ac:dyDescent="0.25">
      <c r="A89" s="2">
        <v>88</v>
      </c>
      <c r="B89" s="5">
        <v>43612</v>
      </c>
      <c r="C89" s="4" t="s">
        <v>34</v>
      </c>
      <c r="D89" s="2">
        <v>1</v>
      </c>
    </row>
    <row r="90" spans="1:5" x14ac:dyDescent="0.25">
      <c r="A90" s="2">
        <v>89</v>
      </c>
      <c r="B90" s="5">
        <v>43612</v>
      </c>
      <c r="C90" s="4" t="s">
        <v>34</v>
      </c>
      <c r="E90" s="2">
        <v>1</v>
      </c>
    </row>
    <row r="91" spans="1:5" x14ac:dyDescent="0.25">
      <c r="A91" s="2">
        <v>90</v>
      </c>
      <c r="B91" s="5">
        <v>43612</v>
      </c>
      <c r="C91" s="4" t="s">
        <v>8</v>
      </c>
      <c r="E91" s="2">
        <v>1</v>
      </c>
    </row>
    <row r="92" spans="1:5" x14ac:dyDescent="0.25">
      <c r="A92" s="2">
        <v>91</v>
      </c>
      <c r="B92" s="5">
        <v>43612</v>
      </c>
      <c r="C92" s="4" t="s">
        <v>53</v>
      </c>
      <c r="E92" s="2">
        <v>1</v>
      </c>
    </row>
    <row r="93" spans="1:5" x14ac:dyDescent="0.25">
      <c r="A93" s="2">
        <v>92</v>
      </c>
      <c r="B93" s="5">
        <v>43612</v>
      </c>
      <c r="C93" s="4" t="s">
        <v>8</v>
      </c>
      <c r="E93" s="2">
        <v>1</v>
      </c>
    </row>
    <row r="94" spans="1:5" x14ac:dyDescent="0.25">
      <c r="A94" s="2">
        <v>93</v>
      </c>
      <c r="B94" s="5">
        <v>43612</v>
      </c>
      <c r="C94" s="4" t="s">
        <v>34</v>
      </c>
      <c r="D94" s="2">
        <v>1</v>
      </c>
    </row>
    <row r="95" spans="1:5" x14ac:dyDescent="0.25">
      <c r="A95" s="2">
        <v>94</v>
      </c>
      <c r="B95" s="5">
        <v>43612</v>
      </c>
      <c r="C95" s="4" t="s">
        <v>17</v>
      </c>
      <c r="D95" s="2">
        <v>1</v>
      </c>
    </row>
    <row r="96" spans="1:5" x14ac:dyDescent="0.25">
      <c r="A96" s="2">
        <v>95</v>
      </c>
      <c r="B96" s="5">
        <v>43612</v>
      </c>
      <c r="C96" s="4" t="s">
        <v>47</v>
      </c>
      <c r="D96" s="2">
        <v>1</v>
      </c>
    </row>
    <row r="97" spans="1:5" x14ac:dyDescent="0.25">
      <c r="A97" s="2">
        <v>96</v>
      </c>
      <c r="B97" s="5">
        <v>43611</v>
      </c>
      <c r="C97" s="4" t="s">
        <v>45</v>
      </c>
      <c r="D97" s="2">
        <v>1</v>
      </c>
    </row>
    <row r="98" spans="1:5" x14ac:dyDescent="0.25">
      <c r="A98" s="2">
        <v>97</v>
      </c>
      <c r="B98" s="5">
        <v>43611</v>
      </c>
      <c r="C98" s="4" t="s">
        <v>45</v>
      </c>
      <c r="D98" s="2">
        <v>1</v>
      </c>
    </row>
    <row r="99" spans="1:5" x14ac:dyDescent="0.25">
      <c r="A99" s="2">
        <v>98</v>
      </c>
      <c r="B99" s="5">
        <v>43611</v>
      </c>
      <c r="C99" s="4" t="s">
        <v>45</v>
      </c>
      <c r="D99" s="2">
        <v>1</v>
      </c>
    </row>
    <row r="100" spans="1:5" x14ac:dyDescent="0.25">
      <c r="A100" s="2">
        <v>99</v>
      </c>
      <c r="B100" s="5">
        <v>43611</v>
      </c>
      <c r="C100" s="4" t="s">
        <v>45</v>
      </c>
      <c r="D100" s="2">
        <v>1</v>
      </c>
    </row>
    <row r="101" spans="1:5" x14ac:dyDescent="0.25">
      <c r="A101" s="2">
        <v>100</v>
      </c>
      <c r="B101" s="5">
        <v>43611</v>
      </c>
      <c r="C101" s="4" t="s">
        <v>45</v>
      </c>
      <c r="D101" s="2">
        <v>1</v>
      </c>
    </row>
    <row r="102" spans="1:5" x14ac:dyDescent="0.25">
      <c r="A102" s="2">
        <v>101</v>
      </c>
      <c r="B102" s="5">
        <v>43611</v>
      </c>
      <c r="C102" s="4" t="s">
        <v>45</v>
      </c>
      <c r="D102" s="2">
        <v>1</v>
      </c>
    </row>
    <row r="103" spans="1:5" x14ac:dyDescent="0.25">
      <c r="A103" s="2">
        <v>102</v>
      </c>
      <c r="B103" s="5">
        <v>43611</v>
      </c>
      <c r="C103" s="4" t="s">
        <v>45</v>
      </c>
      <c r="E103" s="2">
        <v>1</v>
      </c>
    </row>
    <row r="104" spans="1:5" x14ac:dyDescent="0.25">
      <c r="A104" s="2">
        <v>103</v>
      </c>
      <c r="B104" s="5">
        <v>43611</v>
      </c>
      <c r="C104" s="4" t="s">
        <v>45</v>
      </c>
      <c r="E104" s="2">
        <v>1</v>
      </c>
    </row>
    <row r="105" spans="1:5" x14ac:dyDescent="0.25">
      <c r="A105" s="2">
        <v>104</v>
      </c>
      <c r="B105" s="5">
        <v>43611</v>
      </c>
      <c r="C105" s="4" t="s">
        <v>45</v>
      </c>
      <c r="E105" s="2">
        <v>1</v>
      </c>
    </row>
    <row r="106" spans="1:5" x14ac:dyDescent="0.25">
      <c r="A106" s="2">
        <v>105</v>
      </c>
      <c r="B106" s="5">
        <v>43611</v>
      </c>
      <c r="C106" s="4" t="s">
        <v>8</v>
      </c>
      <c r="D106" s="2">
        <v>1</v>
      </c>
    </row>
    <row r="107" spans="1:5" x14ac:dyDescent="0.25">
      <c r="A107" s="2">
        <v>106</v>
      </c>
      <c r="B107" s="5">
        <v>43611</v>
      </c>
      <c r="C107" s="4" t="s">
        <v>22</v>
      </c>
      <c r="D107" s="2">
        <v>1</v>
      </c>
    </row>
    <row r="108" spans="1:5" x14ac:dyDescent="0.25">
      <c r="A108" s="2">
        <v>107</v>
      </c>
      <c r="B108" s="5">
        <v>43611</v>
      </c>
      <c r="C108" s="4" t="s">
        <v>47</v>
      </c>
      <c r="E108" s="2">
        <v>1</v>
      </c>
    </row>
    <row r="109" spans="1:5" x14ac:dyDescent="0.25">
      <c r="A109" s="2">
        <v>108</v>
      </c>
      <c r="B109" s="5">
        <v>43610</v>
      </c>
      <c r="C109" s="4" t="s">
        <v>26</v>
      </c>
      <c r="D109" s="2">
        <v>1</v>
      </c>
    </row>
    <row r="110" spans="1:5" x14ac:dyDescent="0.25">
      <c r="A110" s="2">
        <v>109</v>
      </c>
      <c r="B110" s="5">
        <v>43610</v>
      </c>
      <c r="C110" s="4" t="s">
        <v>21</v>
      </c>
      <c r="D110" s="2">
        <v>1</v>
      </c>
    </row>
    <row r="111" spans="1:5" x14ac:dyDescent="0.25">
      <c r="A111" s="2">
        <v>110</v>
      </c>
      <c r="B111" s="5">
        <v>43610</v>
      </c>
      <c r="C111" s="4" t="s">
        <v>23</v>
      </c>
      <c r="E111" s="2">
        <v>1</v>
      </c>
    </row>
    <row r="112" spans="1:5" x14ac:dyDescent="0.25">
      <c r="A112" s="2">
        <v>111</v>
      </c>
      <c r="B112" s="5">
        <v>43610</v>
      </c>
      <c r="C112" s="4" t="s">
        <v>54</v>
      </c>
      <c r="D112" s="2">
        <v>1</v>
      </c>
    </row>
    <row r="113" spans="1:5" x14ac:dyDescent="0.25">
      <c r="A113" s="2">
        <v>112</v>
      </c>
      <c r="B113" s="5">
        <v>43610</v>
      </c>
      <c r="C113" s="4" t="s">
        <v>55</v>
      </c>
      <c r="E113" s="2">
        <v>1</v>
      </c>
    </row>
    <row r="114" spans="1:5" x14ac:dyDescent="0.25">
      <c r="A114" s="2">
        <v>113</v>
      </c>
      <c r="B114" s="5">
        <v>43610</v>
      </c>
      <c r="C114" s="4" t="s">
        <v>56</v>
      </c>
      <c r="D114" s="2">
        <v>1</v>
      </c>
    </row>
    <row r="115" spans="1:5" x14ac:dyDescent="0.25">
      <c r="A115" s="2">
        <v>114</v>
      </c>
      <c r="B115" s="5">
        <v>43610</v>
      </c>
      <c r="C115" s="4" t="s">
        <v>55</v>
      </c>
      <c r="E115" s="2">
        <v>1</v>
      </c>
    </row>
    <row r="116" spans="1:5" x14ac:dyDescent="0.25">
      <c r="A116" s="2">
        <v>115</v>
      </c>
      <c r="B116" s="5">
        <v>43610</v>
      </c>
      <c r="C116" s="4" t="s">
        <v>47</v>
      </c>
      <c r="E116" s="2">
        <v>1</v>
      </c>
    </row>
    <row r="117" spans="1:5" x14ac:dyDescent="0.25">
      <c r="A117" s="2">
        <v>116</v>
      </c>
      <c r="B117" s="5">
        <v>43610</v>
      </c>
      <c r="C117" s="4" t="s">
        <v>34</v>
      </c>
      <c r="D117" s="2">
        <v>1</v>
      </c>
    </row>
    <row r="118" spans="1:5" x14ac:dyDescent="0.25">
      <c r="A118" s="2">
        <v>117</v>
      </c>
      <c r="B118" s="5">
        <v>43610</v>
      </c>
      <c r="C118" s="4" t="s">
        <v>17</v>
      </c>
      <c r="D118" s="2">
        <v>1</v>
      </c>
    </row>
    <row r="119" spans="1:5" x14ac:dyDescent="0.25">
      <c r="A119" s="2">
        <v>118</v>
      </c>
      <c r="B119" s="5">
        <v>43609</v>
      </c>
      <c r="C119" s="4" t="s">
        <v>8</v>
      </c>
      <c r="D119" s="2">
        <v>1</v>
      </c>
    </row>
    <row r="120" spans="1:5" x14ac:dyDescent="0.25">
      <c r="A120" s="2">
        <v>119</v>
      </c>
      <c r="B120" s="5">
        <v>43609</v>
      </c>
      <c r="C120" s="4" t="s">
        <v>28</v>
      </c>
      <c r="D120" s="2">
        <v>1</v>
      </c>
    </row>
    <row r="121" spans="1:5" x14ac:dyDescent="0.25">
      <c r="A121" s="2">
        <v>120</v>
      </c>
      <c r="B121" s="5">
        <v>43609</v>
      </c>
      <c r="C121" s="4" t="s">
        <v>34</v>
      </c>
      <c r="D121" s="2">
        <v>1</v>
      </c>
    </row>
    <row r="122" spans="1:5" x14ac:dyDescent="0.25">
      <c r="A122" s="2">
        <v>121</v>
      </c>
      <c r="B122" s="5">
        <v>43608</v>
      </c>
      <c r="C122" s="4" t="s">
        <v>8</v>
      </c>
      <c r="D122" s="2">
        <v>1</v>
      </c>
    </row>
    <row r="123" spans="1:5" x14ac:dyDescent="0.25">
      <c r="A123" s="2">
        <v>122</v>
      </c>
      <c r="B123" s="5">
        <v>43608</v>
      </c>
      <c r="C123" s="4" t="s">
        <v>57</v>
      </c>
      <c r="D123" s="2">
        <v>1</v>
      </c>
    </row>
    <row r="124" spans="1:5" x14ac:dyDescent="0.25">
      <c r="A124" s="2">
        <v>123</v>
      </c>
      <c r="B124" s="5">
        <v>43608</v>
      </c>
      <c r="C124" s="4" t="s">
        <v>8</v>
      </c>
      <c r="E124" s="2">
        <v>1</v>
      </c>
    </row>
    <row r="125" spans="1:5" x14ac:dyDescent="0.25">
      <c r="A125" s="2">
        <v>124</v>
      </c>
      <c r="B125" s="5">
        <v>43608</v>
      </c>
      <c r="C125" s="4" t="s">
        <v>34</v>
      </c>
      <c r="D125" s="2">
        <v>1</v>
      </c>
    </row>
    <row r="126" spans="1:5" x14ac:dyDescent="0.25">
      <c r="A126" s="2">
        <v>125</v>
      </c>
      <c r="B126" s="5">
        <v>43608</v>
      </c>
      <c r="C126" s="4" t="s">
        <v>8</v>
      </c>
      <c r="D126" s="2">
        <v>1</v>
      </c>
    </row>
    <row r="127" spans="1:5" x14ac:dyDescent="0.25">
      <c r="A127" s="2">
        <v>126</v>
      </c>
      <c r="B127" s="5">
        <v>43608</v>
      </c>
      <c r="C127" s="4" t="s">
        <v>17</v>
      </c>
      <c r="E127" s="2">
        <v>1</v>
      </c>
    </row>
    <row r="128" spans="1:5" x14ac:dyDescent="0.25">
      <c r="A128" s="2">
        <v>127</v>
      </c>
      <c r="B128" s="5">
        <v>43608</v>
      </c>
      <c r="C128" s="4" t="s">
        <v>52</v>
      </c>
      <c r="D128" s="2">
        <v>1</v>
      </c>
    </row>
    <row r="129" spans="1:4" x14ac:dyDescent="0.25">
      <c r="A129" s="2">
        <v>128</v>
      </c>
      <c r="B129" s="5">
        <v>43608</v>
      </c>
      <c r="C129" s="4" t="s">
        <v>12</v>
      </c>
      <c r="D129" s="2">
        <v>1</v>
      </c>
    </row>
  </sheetData>
  <autoFilter ref="A1:G151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Расчеты</vt:lpstr>
      <vt:lpstr>Игры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2019-06-30T07:46:33Z</dcterms:created>
  <dcterms:modified xsi:type="dcterms:W3CDTF">2019-06-30T18:48:31Z</dcterms:modified>
</cp:coreProperties>
</file>